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gs\Desktop\공장심사부\_산자부 제조등록증 관련\가스피아 수정 및 공장등록현황 업데이트\"/>
    </mc:Choice>
  </mc:AlternateContent>
  <bookViews>
    <workbookView xWindow="0" yWindow="0" windowWidth="28800" windowHeight="12252" activeTab="1"/>
  </bookViews>
  <sheets>
    <sheet name="GAS CYLINDERS ETC.(ES)" sheetId="4" r:id="rId1"/>
    <sheet name="GAS APPLIANCES(GA)" sheetId="1" r:id="rId2"/>
    <sheet name="Hydrogen Appliances(HA)" sheetId="7" r:id="rId3"/>
  </sheets>
  <definedNames>
    <definedName name="_xlnm._FilterDatabase" localSheetId="1" hidden="1">'GAS APPLIANCES(GA)'!$A$3:$H$259</definedName>
    <definedName name="_xlnm._FilterDatabase" localSheetId="0" hidden="1">'GAS CYLINDERS ETC.(ES)'!$A$3:$H$1067</definedName>
    <definedName name="_xlnm._FilterDatabase" localSheetId="2" hidden="1">'Hydrogen Appliances(HA)'!$A$3:$H$6</definedName>
    <definedName name="_xlnm.Print_Area" localSheetId="1">'GAS APPLIANCES(GA)'!$A$1:$H$263</definedName>
    <definedName name="_xlnm.Print_Area" localSheetId="2">'Hydrogen Appliances(HA)'!$A$1:$H$9</definedName>
  </definedNames>
  <calcPr calcId="162913"/>
</workbook>
</file>

<file path=xl/calcChain.xml><?xml version="1.0" encoding="utf-8"?>
<calcChain xmlns="http://schemas.openxmlformats.org/spreadsheetml/2006/main">
  <c r="D178" i="4" l="1"/>
  <c r="D206" i="4"/>
  <c r="D215" i="4"/>
  <c r="D217" i="4"/>
  <c r="D230" i="4"/>
  <c r="D234" i="4"/>
  <c r="D235" i="4"/>
  <c r="D236" i="4"/>
  <c r="D241" i="4"/>
  <c r="D243" i="4"/>
  <c r="D253" i="4"/>
  <c r="D256" i="4"/>
  <c r="D265" i="4"/>
  <c r="D266" i="4"/>
  <c r="D267" i="4"/>
  <c r="D268" i="4"/>
  <c r="D277" i="4"/>
  <c r="D278" i="4"/>
  <c r="D294" i="4"/>
  <c r="D307" i="4"/>
  <c r="D326" i="4"/>
  <c r="D335" i="4"/>
  <c r="D359" i="4"/>
  <c r="D364" i="4"/>
  <c r="D365" i="4"/>
  <c r="D367" i="4"/>
  <c r="D373" i="4"/>
  <c r="D374" i="4"/>
  <c r="D375" i="4"/>
  <c r="D377" i="4"/>
  <c r="D379" i="4"/>
  <c r="D382" i="4"/>
  <c r="D383" i="4"/>
  <c r="D387" i="4"/>
  <c r="D388" i="4"/>
  <c r="D389" i="4"/>
  <c r="D390" i="4"/>
  <c r="D394" i="4"/>
  <c r="D398" i="4"/>
  <c r="D409" i="4"/>
  <c r="D410" i="4"/>
  <c r="D411" i="4"/>
  <c r="D412" i="4"/>
  <c r="D420" i="4"/>
  <c r="D424" i="4"/>
  <c r="D425" i="4"/>
  <c r="D426" i="4"/>
  <c r="D427" i="4"/>
  <c r="D436" i="4"/>
  <c r="D441" i="4"/>
  <c r="D442" i="4"/>
  <c r="D443" i="4"/>
  <c r="D445" i="4"/>
  <c r="D448" i="4"/>
  <c r="D449" i="4"/>
  <c r="D450" i="4"/>
  <c r="D455" i="4"/>
  <c r="D457" i="4"/>
  <c r="D459" i="4"/>
  <c r="D461" i="4"/>
  <c r="D463" i="4"/>
  <c r="D467" i="4"/>
  <c r="D471" i="4"/>
  <c r="D473" i="4"/>
  <c r="D474" i="4"/>
  <c r="D477" i="4"/>
  <c r="D482" i="4"/>
  <c r="D483" i="4"/>
  <c r="D485" i="4"/>
  <c r="D490" i="4"/>
  <c r="D493" i="4"/>
  <c r="D497" i="4"/>
  <c r="D509" i="4"/>
  <c r="D513" i="4"/>
  <c r="D520" i="4"/>
  <c r="D521" i="4"/>
  <c r="D523" i="4"/>
  <c r="D528" i="4"/>
  <c r="D529" i="4"/>
  <c r="D530" i="4"/>
  <c r="D531" i="4"/>
  <c r="D538" i="4"/>
  <c r="D540" i="4"/>
  <c r="D541" i="4"/>
  <c r="D543" i="4"/>
  <c r="D545" i="4"/>
  <c r="D547" i="4"/>
  <c r="D548" i="4"/>
  <c r="D549" i="4"/>
  <c r="D550" i="4"/>
  <c r="D558" i="4"/>
  <c r="D565" i="4"/>
  <c r="D566" i="4"/>
  <c r="D579" i="4"/>
  <c r="D580" i="4"/>
  <c r="D582" i="4"/>
  <c r="D583" i="4"/>
  <c r="D584" i="4"/>
  <c r="D595" i="4"/>
  <c r="D597" i="4"/>
  <c r="D599" i="4"/>
  <c r="D602" i="4"/>
  <c r="D605" i="4"/>
  <c r="D606" i="4"/>
  <c r="D608" i="4"/>
  <c r="D609" i="4"/>
  <c r="D610" i="4"/>
  <c r="D612" i="4"/>
  <c r="D621" i="4"/>
  <c r="D630" i="4"/>
  <c r="D632" i="4"/>
  <c r="D633" i="4"/>
  <c r="D634" i="4"/>
  <c r="D635" i="4"/>
  <c r="D637" i="4"/>
  <c r="D638" i="4"/>
  <c r="D642" i="4"/>
  <c r="D643" i="4"/>
  <c r="D644" i="4"/>
  <c r="D648" i="4"/>
  <c r="D651" i="4"/>
  <c r="D654" i="4"/>
  <c r="D658" i="4"/>
  <c r="D659" i="4"/>
  <c r="D664" i="4"/>
  <c r="D670" i="4"/>
  <c r="D672" i="4"/>
  <c r="D676" i="4"/>
  <c r="D681" i="4"/>
  <c r="D683" i="4"/>
  <c r="D689" i="4"/>
  <c r="D698" i="4"/>
  <c r="D699" i="4"/>
  <c r="D701" i="4"/>
  <c r="D702" i="4"/>
  <c r="D703" i="4"/>
  <c r="D705" i="4"/>
  <c r="D707" i="4"/>
  <c r="D710" i="4"/>
  <c r="D712" i="4"/>
  <c r="D716" i="4"/>
  <c r="D719" i="4"/>
  <c r="D723" i="4"/>
  <c r="D734" i="4"/>
  <c r="D735" i="4"/>
  <c r="D740" i="4"/>
  <c r="D742" i="4"/>
  <c r="D744" i="4"/>
  <c r="D746" i="4"/>
  <c r="D751" i="4"/>
  <c r="D755" i="4"/>
  <c r="D763" i="4"/>
  <c r="D765" i="4"/>
  <c r="D772" i="4"/>
  <c r="D778" i="4"/>
  <c r="D783" i="4"/>
  <c r="D787" i="4"/>
  <c r="D227" i="1" l="1"/>
  <c r="H2" i="7" l="1"/>
  <c r="G2" i="7"/>
  <c r="H2" i="1"/>
  <c r="G2" i="1"/>
  <c r="D216" i="1" l="1"/>
  <c r="D225" i="1" l="1"/>
  <c r="D224" i="1" l="1"/>
  <c r="D223" i="1" l="1"/>
  <c r="D222" i="1"/>
  <c r="D116" i="1" l="1"/>
  <c r="D219" i="1" l="1"/>
  <c r="D215" i="1" l="1"/>
  <c r="D211" i="1" l="1"/>
  <c r="D210" i="1"/>
  <c r="D203" i="1" l="1"/>
  <c r="D200" i="1"/>
  <c r="D199" i="1"/>
  <c r="D198" i="1" l="1"/>
  <c r="D197" i="1"/>
  <c r="D196" i="1"/>
  <c r="D195" i="1"/>
  <c r="D192" i="1" l="1"/>
  <c r="D191" i="1"/>
  <c r="D189" i="1" l="1"/>
  <c r="D135" i="1" l="1"/>
  <c r="D187" i="1" l="1"/>
  <c r="D186" i="1"/>
  <c r="D130" i="1" l="1"/>
  <c r="D185" i="1" l="1"/>
  <c r="D182" i="1" l="1"/>
  <c r="D119" i="1" l="1"/>
  <c r="D113" i="1"/>
  <c r="D112" i="1"/>
  <c r="D109" i="1" l="1"/>
  <c r="D105" i="1"/>
  <c r="D102" i="1"/>
  <c r="D86" i="1"/>
  <c r="D175" i="1" l="1"/>
  <c r="D63" i="1"/>
  <c r="D60" i="1" l="1"/>
  <c r="D46" i="1"/>
  <c r="D172" i="1" l="1"/>
  <c r="D171" i="1"/>
  <c r="D83" i="1"/>
  <c r="D80" i="1"/>
  <c r="D66" i="1"/>
  <c r="D56" i="1" l="1"/>
  <c r="D54" i="1"/>
  <c r="D52" i="1"/>
  <c r="D169" i="1"/>
  <c r="D165" i="1"/>
  <c r="D163" i="1" l="1"/>
  <c r="D162" i="1"/>
  <c r="D31" i="1"/>
  <c r="D160" i="1" l="1"/>
  <c r="D158" i="1" l="1"/>
  <c r="D156" i="1" l="1"/>
  <c r="D152" i="1" l="1"/>
  <c r="D151" i="1" l="1"/>
  <c r="D150" i="1"/>
  <c r="D149" i="1"/>
  <c r="D144" i="1" l="1"/>
  <c r="D142" i="1"/>
  <c r="D141" i="1" l="1"/>
  <c r="D140" i="1"/>
  <c r="D139" i="1"/>
  <c r="D136" i="1" l="1"/>
  <c r="D134" i="1" l="1"/>
  <c r="D133" i="1"/>
  <c r="D132" i="1"/>
  <c r="D129" i="1" l="1"/>
  <c r="D127" i="1"/>
  <c r="D125" i="1" l="1"/>
  <c r="D124" i="1" l="1"/>
  <c r="D123" i="1"/>
  <c r="D121" i="1" l="1"/>
  <c r="D118" i="1"/>
  <c r="D114" i="1"/>
  <c r="D107" i="1"/>
  <c r="D106" i="1"/>
  <c r="D9" i="1"/>
  <c r="D99" i="1" l="1"/>
  <c r="D90" i="1" l="1"/>
  <c r="D48" i="1"/>
  <c r="D70" i="1"/>
  <c r="D72" i="1"/>
  <c r="D74" i="1"/>
  <c r="D75" i="1"/>
  <c r="D76" i="1"/>
  <c r="D79" i="1"/>
  <c r="D81" i="1"/>
  <c r="D88" i="1"/>
  <c r="D93" i="1"/>
  <c r="D94" i="1"/>
  <c r="D96" i="1"/>
  <c r="D97" i="1"/>
  <c r="D98" i="1"/>
  <c r="D15" i="1"/>
  <c r="D42" i="1"/>
  <c r="D43" i="1"/>
  <c r="D51" i="1"/>
  <c r="D53" i="1"/>
</calcChain>
</file>

<file path=xl/sharedStrings.xml><?xml version="1.0" encoding="utf-8"?>
<sst xmlns="http://schemas.openxmlformats.org/spreadsheetml/2006/main" count="5560" uniqueCount="3658">
  <si>
    <t>HPGSL</t>
    <phoneticPr fontId="2" type="noConversion"/>
  </si>
  <si>
    <t>DOT-39</t>
    <phoneticPr fontId="2" type="noConversion"/>
  </si>
  <si>
    <t>DOT-3AL</t>
    <phoneticPr fontId="2" type="noConversion"/>
  </si>
  <si>
    <t>7300 Anaconda Avenue Garden Grove, CA 92841, USA</t>
    <phoneticPr fontId="2" type="noConversion"/>
  </si>
  <si>
    <t>Baihuashan Industrial Zone, Wuyi, 321200, Zhejiang, China</t>
    <phoneticPr fontId="2" type="noConversion"/>
  </si>
  <si>
    <t>1307 Soldiers Field Dr. Sugar Land, Texas USA</t>
  </si>
  <si>
    <t>2777 Walden Avenue, Buffalo New York, USA</t>
  </si>
  <si>
    <t>16, Niijima, Harima-cho, Kako-gun, Hyogo Japan</t>
  </si>
  <si>
    <t>19, Niijima, Harima-cho, Kako-gun, Hyogo-Pref, Japan</t>
    <phoneticPr fontId="2" type="noConversion"/>
  </si>
  <si>
    <t>1 Ariake Nagasu-machi, Tamana-gun, Kumamoto
Prefecture, 869-0113, Japan</t>
    <phoneticPr fontId="2" type="noConversion"/>
  </si>
  <si>
    <t>Z.I DES JONQUIERES- B.P.7  F-57365 ENNERY, FRANCE</t>
    <phoneticPr fontId="2" type="noConversion"/>
  </si>
  <si>
    <t>TOYOKIKO SEISAKUSHO CO., LTD</t>
  </si>
  <si>
    <t>813 Otsu Oomisaki Ariake-cho Shimabara-shi 
Nagasaki-Pref., 859-1412 JAPAN</t>
    <phoneticPr fontId="2" type="noConversion"/>
  </si>
  <si>
    <t>5450 Old Spanish Trail Houston, Texas 77023 United States   of America</t>
    <phoneticPr fontId="2" type="noConversion"/>
  </si>
  <si>
    <t>12 Rue des Ardennes 27590, Pitres, France</t>
    <phoneticPr fontId="2" type="noConversion"/>
  </si>
  <si>
    <t>4 Chatsu-machi, Muroran, Hokkaido 051-8505, Japan</t>
    <phoneticPr fontId="2" type="noConversion"/>
  </si>
  <si>
    <t>10 Rue Alfred Masse 58028 Nevers Cedex, France</t>
  </si>
  <si>
    <t>540, Branch Drive Salem, VA24153, USA</t>
  </si>
  <si>
    <t>OMSA S.R.L</t>
    <phoneticPr fontId="2" type="noConversion"/>
  </si>
  <si>
    <t>VIA G. GALILEI No. 18 S. PIETRO MOSEZZO(NO), 28060 ITALY</t>
    <phoneticPr fontId="2" type="noConversion"/>
  </si>
  <si>
    <t>Air Liquide Engineering</t>
    <phoneticPr fontId="2" type="noConversion"/>
  </si>
  <si>
    <t>18 Quai Jules Guesde F-94407 Vitry Sur Seine Cedex France</t>
    <phoneticPr fontId="2" type="noConversion"/>
  </si>
  <si>
    <t>Heat Exchanger Design Inc.</t>
    <phoneticPr fontId="2" type="noConversion"/>
  </si>
  <si>
    <t>901 East Beecher Street, Indianapolis, IN 46203 USA</t>
    <phoneticPr fontId="2" type="noConversion"/>
  </si>
  <si>
    <t>Alfa Laval Lund AB</t>
    <phoneticPr fontId="2" type="noConversion"/>
  </si>
  <si>
    <t>Rudeboksvagen 1, SE-226 55 Lund, Sweden</t>
    <phoneticPr fontId="2" type="noConversion"/>
  </si>
  <si>
    <t>COMER SPA</t>
    <phoneticPr fontId="2" type="noConversion"/>
  </si>
  <si>
    <t>AMEREX CORPORATION</t>
    <phoneticPr fontId="2" type="noConversion"/>
  </si>
  <si>
    <t>2-1 Hinode-Cho, Iwakuni-City, Yamaguchi-Pref., 740-0014 Japan</t>
    <phoneticPr fontId="2" type="noConversion"/>
  </si>
  <si>
    <t>AEL Apparatebau GmbH Leisnig</t>
    <phoneticPr fontId="2" type="noConversion"/>
  </si>
  <si>
    <t>Gebrüder LӦdige Maschinenbau GmbH</t>
    <phoneticPr fontId="2" type="noConversion"/>
  </si>
  <si>
    <t>2-5, 2-Chome, Takasago, Takaishi-City, Osaka 592-0001, Japan</t>
    <phoneticPr fontId="2" type="noConversion"/>
  </si>
  <si>
    <t>Saki Vihar Road, Mumbai-400072, India</t>
    <phoneticPr fontId="2" type="noConversion"/>
  </si>
  <si>
    <t>Larsen &amp; toubro Limited
(Heavy Engineering Division Hazira Works)</t>
    <phoneticPr fontId="2" type="noConversion"/>
  </si>
  <si>
    <t>Surat Hazira Road, P.O. Bhatha, Dist. Surat 394510 Gujarat, India</t>
    <phoneticPr fontId="2" type="noConversion"/>
  </si>
  <si>
    <t>STEEL FIRE EQUIPMENT LTD</t>
    <phoneticPr fontId="2" type="noConversion"/>
  </si>
  <si>
    <t>150 SUPERIOR BLVD, MISSISSAUGA, ONTARIO, CANADA</t>
    <phoneticPr fontId="2" type="noConversion"/>
  </si>
  <si>
    <t>VIA CURETTA 3 - 15040 PIETRA MARAZZI(AL) ITALY</t>
    <phoneticPr fontId="2" type="noConversion"/>
  </si>
  <si>
    <t>4410 46th Avenue Se Calgary Alberta CANADA</t>
    <phoneticPr fontId="2" type="noConversion"/>
  </si>
  <si>
    <t>Via rose di sotto 38-BRESCIA, ITALY</t>
    <phoneticPr fontId="2" type="noConversion"/>
  </si>
  <si>
    <t>Ravanat Chaudronnerie</t>
    <phoneticPr fontId="2" type="noConversion"/>
  </si>
  <si>
    <t>CODAP</t>
    <phoneticPr fontId="2" type="noConversion"/>
  </si>
  <si>
    <t>L'echaillion-St-Quentin/Isere-BP 13-38113 Veurey-Voroize, FRANCE</t>
    <phoneticPr fontId="2" type="noConversion"/>
  </si>
  <si>
    <t>ROTAREX GROUP(Automotive S.A.)</t>
    <phoneticPr fontId="2" type="noConversion"/>
  </si>
  <si>
    <t>3340 ROSEBUD ROAD LOGANVILLE GA USA</t>
    <phoneticPr fontId="2" type="noConversion"/>
  </si>
  <si>
    <t>IMAI IRON WORKS COMPANY, LTD</t>
    <phoneticPr fontId="2" type="noConversion"/>
  </si>
  <si>
    <t>1-26, MINAMI-FUTAMI-CHO, AKASI-CITY, 
HYOGO, JAPAN</t>
    <phoneticPr fontId="2" type="noConversion"/>
  </si>
  <si>
    <t>Boveristrasse 22, 68309 Mannheim Germany</t>
  </si>
  <si>
    <t>Guannan Country Economic Development Zone, 
Lianyungang City, Jiangsu Province, P.R.China</t>
    <phoneticPr fontId="2" type="noConversion"/>
  </si>
  <si>
    <t>Deltak, L.L.C</t>
    <phoneticPr fontId="2" type="noConversion"/>
  </si>
  <si>
    <t>13330 12th Avenue North Mineapolis 55441 USA</t>
    <phoneticPr fontId="2" type="noConversion"/>
  </si>
  <si>
    <t>95 N. Swinehart Road Orrville, OH 44667, USA</t>
  </si>
  <si>
    <t>KGS AC212</t>
  </si>
  <si>
    <t>Shenyang, Liaoning, 110136 China</t>
  </si>
  <si>
    <t>KGS AB931</t>
    <phoneticPr fontId="2" type="noConversion"/>
  </si>
  <si>
    <t>100 Oritani Drive, Blauvelt, NY 10913 USA</t>
    <phoneticPr fontId="2" type="noConversion"/>
  </si>
  <si>
    <t>Eloma GmbH</t>
    <phoneticPr fontId="2" type="noConversion"/>
  </si>
  <si>
    <t>Commercial Gas Burning Appliances</t>
    <phoneticPr fontId="2" type="noConversion"/>
  </si>
  <si>
    <t>KGS AB338</t>
    <phoneticPr fontId="2" type="noConversion"/>
  </si>
  <si>
    <t>MSA, a.s.</t>
    <phoneticPr fontId="2" type="noConversion"/>
  </si>
  <si>
    <t>Valves for Pipes</t>
    <phoneticPr fontId="2" type="noConversion"/>
  </si>
  <si>
    <t>RATIONAL AG</t>
    <phoneticPr fontId="2" type="noConversion"/>
  </si>
  <si>
    <t>TECNOINOX S.R.L.</t>
    <phoneticPr fontId="2" type="noConversion"/>
  </si>
  <si>
    <t>KUNSHAN TIANXING VALVE Co., Ltd.</t>
    <phoneticPr fontId="2" type="noConversion"/>
  </si>
  <si>
    <t>Bryan Donkin RMG Gas Controls Limited</t>
    <phoneticPr fontId="2" type="noConversion"/>
  </si>
  <si>
    <t>Pressure Regulators for Urban Gas</t>
    <phoneticPr fontId="2" type="noConversion"/>
  </si>
  <si>
    <t>KGS AA431</t>
    <phoneticPr fontId="2" type="noConversion"/>
  </si>
  <si>
    <t>API 560</t>
    <phoneticPr fontId="2" type="noConversion"/>
  </si>
  <si>
    <t>3600, Jihe Road Huaxin Town, Qingpu District Shanghai, P.R. CHINA</t>
    <phoneticPr fontId="2" type="noConversion"/>
  </si>
  <si>
    <t>KGS AA331</t>
    <phoneticPr fontId="2" type="noConversion"/>
  </si>
  <si>
    <t>KGS AB231</t>
    <phoneticPr fontId="2" type="noConversion"/>
  </si>
  <si>
    <t>Gas Heaters</t>
    <phoneticPr fontId="2" type="noConversion"/>
  </si>
  <si>
    <t>3-1 Toiage, Fukuda-cho, Miyoshi-city, Aichi 470-0225, Japan</t>
  </si>
  <si>
    <t>Taizhou Dabao Plumbing Equipment Co., Ltd</t>
  </si>
  <si>
    <t>KGS AC311</t>
    <phoneticPr fontId="2" type="noConversion"/>
  </si>
  <si>
    <t>125 Hickory Springs, Industrial Drive Canton, Georgia 30115  USA</t>
    <phoneticPr fontId="2" type="noConversion"/>
  </si>
  <si>
    <t>4818 W. Loop 281 Longview, Texas 75603,  USA</t>
    <phoneticPr fontId="2" type="noConversion"/>
  </si>
  <si>
    <t>No. 388 Hehai West Road, New District, (Changzhou), Jiangsu, China</t>
    <phoneticPr fontId="2" type="noConversion"/>
  </si>
  <si>
    <t>Chart Inc.</t>
    <phoneticPr fontId="2" type="noConversion"/>
  </si>
  <si>
    <t>Zhejiang Winner Fire Fighting Equipment Co., Ltd.</t>
    <phoneticPr fontId="2" type="noConversion"/>
  </si>
  <si>
    <t>JINLING INDUSTRIAL ZONE JIHONGTAN CHENGYANG QINGDAO SHANDONG, CHINA</t>
    <phoneticPr fontId="2" type="noConversion"/>
  </si>
  <si>
    <t xml:space="preserve"> 336 Enterprise Place, Pomona, CA 91768 USA</t>
    <phoneticPr fontId="2" type="noConversion"/>
  </si>
  <si>
    <t>Rinnai Corporation Asahi Factory</t>
    <phoneticPr fontId="2" type="noConversion"/>
  </si>
  <si>
    <t>Clothes Gas Dryers</t>
    <phoneticPr fontId="2" type="noConversion"/>
  </si>
  <si>
    <t>KGS AB933</t>
    <phoneticPr fontId="2" type="noConversion"/>
  </si>
  <si>
    <t>1-1 Nishiyama-cho Owariasahi-shi Aichi, JAPAN</t>
    <phoneticPr fontId="2" type="noConversion"/>
  </si>
  <si>
    <t>JOPER - JOAO RODRIGUES PEREIRA, LDA.</t>
    <phoneticPr fontId="2" type="noConversion"/>
  </si>
  <si>
    <t>QINGDAO SUNTOUCH ELECTRONIC CO., LTD.</t>
    <phoneticPr fontId="2" type="noConversion"/>
  </si>
  <si>
    <t>Portable Butane Gas stoves</t>
    <phoneticPr fontId="2" type="noConversion"/>
  </si>
  <si>
    <t>KGS AB336</t>
    <phoneticPr fontId="2" type="noConversion"/>
  </si>
  <si>
    <t>South of the no.8 road, East of the haier road, Jiaozhoucity, Qingdao, China</t>
    <phoneticPr fontId="2" type="noConversion"/>
  </si>
  <si>
    <t>Giesen Coffee Roasters</t>
    <phoneticPr fontId="2" type="noConversion"/>
  </si>
  <si>
    <t>RIELLO S.p.A</t>
    <phoneticPr fontId="2" type="noConversion"/>
  </si>
  <si>
    <t>Via ing. Pilade Riello, 7-37045 Legnago(VR), Italy</t>
    <phoneticPr fontId="2" type="noConversion"/>
  </si>
  <si>
    <t>ZUNT ITALIANA SRL</t>
    <phoneticPr fontId="2" type="noConversion"/>
  </si>
  <si>
    <t>Electric Insulation joints for Gases</t>
    <phoneticPr fontId="2" type="noConversion"/>
  </si>
  <si>
    <t>KGS AA231</t>
    <phoneticPr fontId="2" type="noConversion"/>
  </si>
  <si>
    <t>Via Grinetta 22 24068 Seriate (BG) ITALY</t>
    <phoneticPr fontId="2" type="noConversion"/>
  </si>
  <si>
    <t>Frymaster L.L.C.</t>
    <phoneticPr fontId="2" type="noConversion"/>
  </si>
  <si>
    <t>5489 Campus Drive Shreveport, LA 71129-2676 USA</t>
    <phoneticPr fontId="2" type="noConversion"/>
  </si>
  <si>
    <t>Alliance Laundry Systems LLC</t>
    <phoneticPr fontId="2" type="noConversion"/>
  </si>
  <si>
    <t>FIVES PILLARD</t>
    <phoneticPr fontId="2" type="noConversion"/>
  </si>
  <si>
    <t>15, Rue des Fréres Cubbedu 13014 Marseille, France</t>
    <phoneticPr fontId="2" type="noConversion"/>
  </si>
  <si>
    <t>A-G Building, No.01 Hosun Road, pankeng, Gonghe, Heshan, Guangdong, China</t>
    <phoneticPr fontId="2" type="noConversion"/>
  </si>
  <si>
    <t>FROMEX S.A. de C.V.</t>
    <phoneticPr fontId="2" type="noConversion"/>
  </si>
  <si>
    <t>Zhongshan Vanward Electric Appliance Co., Ltd.</t>
    <phoneticPr fontId="2" type="noConversion"/>
  </si>
  <si>
    <t>Tongle Industry District DongFeng Town, ZhongShan city, Guangdong, China</t>
    <phoneticPr fontId="2" type="noConversion"/>
  </si>
  <si>
    <t>Neosys Corporation Head Factory</t>
    <phoneticPr fontId="2" type="noConversion"/>
  </si>
  <si>
    <t>6-2-2 Fujimi, Tsurugashima, Saitama, 350-2287, Japan</t>
    <phoneticPr fontId="2" type="noConversion"/>
  </si>
  <si>
    <t>UNOX S.p.A.</t>
    <phoneticPr fontId="2" type="noConversion"/>
  </si>
  <si>
    <t>Via Majorana 22 35010 Cadoneghe(PD), ITALY</t>
    <phoneticPr fontId="2" type="noConversion"/>
  </si>
  <si>
    <t>AIHO CORPORATION</t>
    <phoneticPr fontId="2" type="noConversion"/>
  </si>
  <si>
    <t>60 Bounyu Shiratori-Cho Toyokawa City Aichi Prefecture JAPAN</t>
    <phoneticPr fontId="2" type="noConversion"/>
  </si>
  <si>
    <t>QingDao hakin group Co.,Ltd</t>
    <phoneticPr fontId="2" type="noConversion"/>
  </si>
  <si>
    <t>LP Gas Pressure Regulators for Welding and Cutting</t>
    <phoneticPr fontId="2" type="noConversion"/>
  </si>
  <si>
    <t>KGS AA437</t>
    <phoneticPr fontId="2" type="noConversion"/>
  </si>
  <si>
    <t>No.1, Huaqing Road, Nancun Town, pingdu, Qingdao, CHINA</t>
    <phoneticPr fontId="2" type="noConversion"/>
  </si>
  <si>
    <t>NUOVA GIUNGAS srl</t>
    <phoneticPr fontId="2" type="noConversion"/>
  </si>
  <si>
    <t>Electric Insulation Joints for Gases</t>
    <phoneticPr fontId="2" type="noConversion"/>
  </si>
  <si>
    <t>Hardeckstrasse 2, 76185 Karlsruhe, Germany</t>
    <phoneticPr fontId="2" type="noConversion"/>
  </si>
  <si>
    <t>Cascade Designs, Inc.</t>
    <phoneticPr fontId="2" type="noConversion"/>
  </si>
  <si>
    <t>4000, 1st Avenue South, Seattle, WA98134, U.S.A</t>
    <phoneticPr fontId="2" type="noConversion"/>
  </si>
  <si>
    <t>MIDDLEBY MARSHALL</t>
    <phoneticPr fontId="2" type="noConversion"/>
  </si>
  <si>
    <t>FUJIKOUKI. CO., LTD.</t>
    <phoneticPr fontId="2" type="noConversion"/>
  </si>
  <si>
    <t>2-4-25 Kita, Tadaoka, Tadaoka-cho, Senboku-gun, Osaka-fu, 595-0811, Japan</t>
    <phoneticPr fontId="2" type="noConversion"/>
  </si>
  <si>
    <t>19220 SR 162 E, Orting WA, 98360 USA</t>
    <phoneticPr fontId="2" type="noConversion"/>
  </si>
  <si>
    <t>K.O.S.B. Ankara Asfalti, Atatüurk Mh. 78 Sok. No:3 Ulucak-Kemalpasa, Izmir, Turkey</t>
    <phoneticPr fontId="2" type="noConversion"/>
  </si>
  <si>
    <t>Rheem Manufacturing Co.</t>
    <phoneticPr fontId="2" type="noConversion"/>
  </si>
  <si>
    <t>5600 Old Greenwood Road Fort Smith, Arkansas 72907 USA</t>
    <phoneticPr fontId="2" type="noConversion"/>
  </si>
  <si>
    <t>3600 North Point Blvd. Baltimore, MD 21222, USA</t>
    <phoneticPr fontId="2" type="noConversion"/>
  </si>
  <si>
    <t>ITW COOKING EQUIPMENT</t>
    <phoneticPr fontId="2" type="noConversion"/>
  </si>
  <si>
    <t>10405 Westlake Drive, Charlotte, NC 28273, USA</t>
    <phoneticPr fontId="2" type="noConversion"/>
  </si>
  <si>
    <t>Via Roma, 64 31023 Resana (Treviso) Italy</t>
    <phoneticPr fontId="2" type="noConversion"/>
  </si>
  <si>
    <t>Shinfuji Burner CO., LTD.</t>
    <phoneticPr fontId="2" type="noConversion"/>
  </si>
  <si>
    <t>1-1-3 Miyukihama, Mito-cho, Toyokawa-city, Aichi 441-0314 JAPAN</t>
    <phoneticPr fontId="2" type="noConversion"/>
  </si>
  <si>
    <t>NAKAI MACHINERY CO.,LTD.</t>
    <phoneticPr fontId="2" type="noConversion"/>
  </si>
  <si>
    <t>4-17-20, Okayama, Shijonawate-City, Osaka, JAPAN</t>
    <phoneticPr fontId="2" type="noConversion"/>
  </si>
  <si>
    <t>SHINPO CO., LTD. Nagoya Factory</t>
    <phoneticPr fontId="2" type="noConversion"/>
  </si>
  <si>
    <t>Brass Ball Valves for Pipes</t>
    <phoneticPr fontId="2" type="noConversion"/>
  </si>
  <si>
    <t>KGS AA336</t>
    <phoneticPr fontId="2" type="noConversion"/>
  </si>
  <si>
    <t>1830 Stearman Ave Hayward, California 94545, USA</t>
    <phoneticPr fontId="2" type="noConversion"/>
  </si>
  <si>
    <t>CIXI FANG YI KITCHENWARE FACTORY</t>
    <phoneticPr fontId="2" type="noConversion"/>
  </si>
  <si>
    <t>LUJIA-LU CHANGFENG-CUN CHANGHE-ZHEN CIXI-CITY, ZHEJIANG-SHENG, CHINA</t>
    <phoneticPr fontId="2" type="noConversion"/>
  </si>
  <si>
    <t>Cleveland Range, LLC</t>
    <phoneticPr fontId="2" type="noConversion"/>
  </si>
  <si>
    <t>1333 E 179th Cleveland, Ohio 44110 USA</t>
    <phoneticPr fontId="2" type="noConversion"/>
  </si>
  <si>
    <t>OZTURKBAY MAKINE SANAYI VE TICARET LIMITED SIRKETI</t>
    <phoneticPr fontId="2" type="noConversion"/>
  </si>
  <si>
    <t>88 CURRANT ROAD, FALL RIVER, MA 02720-4781 USA</t>
    <phoneticPr fontId="2" type="noConversion"/>
  </si>
  <si>
    <t>GONGYEYUANQU YUNHE LISHUI ZHEJIANG CHINA</t>
    <phoneticPr fontId="2" type="noConversion"/>
  </si>
  <si>
    <t>Petroncini Impianti S.p.A</t>
    <phoneticPr fontId="2" type="noConversion"/>
  </si>
  <si>
    <t>Via del Fantino, 2/A 44047 S.AGOSTINO (FE) Italy</t>
    <phoneticPr fontId="2" type="noConversion"/>
  </si>
  <si>
    <t>La Cornue</t>
    <phoneticPr fontId="2" type="noConversion"/>
  </si>
  <si>
    <t>14, rue du Bois du Pont - 95310 Saint-Ouen-L’Aumôe - France</t>
    <phoneticPr fontId="2" type="noConversion"/>
  </si>
  <si>
    <t>2211 W.Grimes Ave, Fairfield, IA 52556, USA</t>
    <phoneticPr fontId="2" type="noConversion"/>
  </si>
  <si>
    <t>Bestobell Valves (President Engineering Group Ltd)</t>
    <phoneticPr fontId="2" type="noConversion"/>
  </si>
  <si>
    <t>NAYATI INDONESIA</t>
    <phoneticPr fontId="2" type="noConversion"/>
  </si>
  <si>
    <t>Maruchu Kogyo Company, Ltd</t>
    <phoneticPr fontId="2" type="noConversion"/>
  </si>
  <si>
    <t>1164-38 Hiyoshi Ooaza Hirokawacho Yame-gun Fukuoka, Japan</t>
    <phoneticPr fontId="2" type="noConversion"/>
  </si>
  <si>
    <t>805 Liberty Boulevard, Dubois, PA, 15801, USA</t>
    <phoneticPr fontId="2" type="noConversion"/>
  </si>
  <si>
    <t>Texas Furnace, LLC</t>
    <phoneticPr fontId="2" type="noConversion"/>
  </si>
  <si>
    <t>7037 Brittmoore Rd. Houston, TX 77041, U.S.A.</t>
    <phoneticPr fontId="2" type="noConversion"/>
  </si>
  <si>
    <t>QINGDAO LONGJIE APPARATUS LIMITED COMPANY</t>
    <phoneticPr fontId="2" type="noConversion"/>
  </si>
  <si>
    <t>CHENGNAN ROAD NO.1, HUANXIU AREA IN JIMO CITY QINGDAO, CHINA</t>
    <phoneticPr fontId="2" type="noConversion"/>
  </si>
  <si>
    <t>Shinetsu Kanaami Co.,Ltd</t>
    <phoneticPr fontId="2" type="noConversion"/>
  </si>
  <si>
    <t>1011, TANAKA SHIN, TSUBAME-CITY, NIIGATA, JAPAN</t>
    <phoneticPr fontId="2" type="noConversion"/>
  </si>
  <si>
    <t>Via Vicenza, 13 36030 S. VITO DI LEGUZZANO( VICENZA)  ITALY</t>
    <phoneticPr fontId="2" type="noConversion"/>
  </si>
  <si>
    <t>12, SHIOHAMA, 1-CHOME, ICHIKAWA-SHI, CHIBA-KEN 272-0127, JAPAN</t>
    <phoneticPr fontId="2" type="noConversion"/>
  </si>
  <si>
    <t>SCHWARTZ HAUTMONT CONSTRUCCIONES Metalicas S.A</t>
    <phoneticPr fontId="2" type="noConversion"/>
  </si>
  <si>
    <t xml:space="preserve"> Avda de la Canonja 9, E-43480 Vilaseca(Tarragona), SPAIN</t>
    <phoneticPr fontId="2" type="noConversion"/>
  </si>
  <si>
    <t>Worthington Cylinders</t>
    <phoneticPr fontId="2" type="noConversion"/>
  </si>
  <si>
    <t>795 Sam Barkley Drive New Albany, MS 38652 USA</t>
    <phoneticPr fontId="2" type="noConversion"/>
  </si>
  <si>
    <t>Schmidt + Clemens (Asia) Sdn. Bhd.</t>
    <phoneticPr fontId="2" type="noConversion"/>
  </si>
  <si>
    <t>API 560</t>
    <phoneticPr fontId="1" type="noConversion"/>
  </si>
  <si>
    <t>No.676 Changsheng East Rd. Economic Development Zone, Jiaxing, Zhejiang, China</t>
    <phoneticPr fontId="2" type="noConversion"/>
  </si>
  <si>
    <t>KOBE STEEL, LTD. MACHINERY CENTER</t>
    <phoneticPr fontId="2" type="noConversion"/>
  </si>
  <si>
    <t>HPGSL</t>
    <phoneticPr fontId="1" type="noConversion"/>
  </si>
  <si>
    <t>AVIC Liming Jinxi Chemical Machinery (Group) Co., Ltd</t>
    <phoneticPr fontId="2" type="noConversion"/>
  </si>
  <si>
    <t>No. 25 Huaji Road, Lianshan District, Huludao City, Liaoning   Province, China</t>
    <phoneticPr fontId="2" type="noConversion"/>
  </si>
  <si>
    <t>American Isostatic Presses, Inc</t>
    <phoneticPr fontId="2" type="noConversion"/>
  </si>
  <si>
    <t>GEA VIEX Inc.</t>
    <phoneticPr fontId="2" type="noConversion"/>
  </si>
  <si>
    <t xml:space="preserve">1201 Nicholson Road Newmarket, Ontario, L3Y 9C3, Canada </t>
    <phoneticPr fontId="2" type="noConversion"/>
  </si>
  <si>
    <t>SHINKO INDUSTRIAL CO., LTD</t>
    <phoneticPr fontId="2" type="noConversion"/>
  </si>
  <si>
    <t>112 Kaida Higasi-Machi, Kurayoshi- City, Tottori-Prefecture, Japan</t>
    <phoneticPr fontId="2" type="noConversion"/>
  </si>
  <si>
    <t>TRANTER INDIA PRIVATE LIMITED</t>
    <phoneticPr fontId="2" type="noConversion"/>
  </si>
  <si>
    <t>Gat. No. 127 &amp; 128, Dingrajwadi, Tal-Shirur, Pune-412208, Maharashtra, India</t>
    <phoneticPr fontId="2" type="noConversion"/>
  </si>
  <si>
    <t>SAKAI KOHKI Co.,Ltd.</t>
    <phoneticPr fontId="2" type="noConversion"/>
  </si>
  <si>
    <t>45 SHICHIDOU NISHI-MACHI SAKAI-KU, SAKAI-CITY, OSAKA,  JAPAN</t>
    <phoneticPr fontId="2" type="noConversion"/>
  </si>
  <si>
    <t xml:space="preserve">175 STANDARD PARKWAY CHEEKTOWAGA, NY 14227, USA </t>
    <phoneticPr fontId="2" type="noConversion"/>
  </si>
  <si>
    <t>Bretby Business Park, Ashby Road Burton on Trent Staffordshire DE15 OYZ UK</t>
    <phoneticPr fontId="2" type="noConversion"/>
  </si>
  <si>
    <t>Box 276 SE-941 26 Pitea Sweden</t>
    <phoneticPr fontId="2" type="noConversion"/>
  </si>
  <si>
    <t xml:space="preserve">VIA CAVOUR 96 67051 AVEZZANO(AQ), ITALY </t>
    <phoneticPr fontId="2" type="noConversion"/>
  </si>
  <si>
    <t>Hitachi Zosen Corporation Ariake Works (Sakai Shop)</t>
    <phoneticPr fontId="2" type="noConversion"/>
  </si>
  <si>
    <t>1-5-1, Chikko-Shin-Machi, Sakai-city, Osaka</t>
    <phoneticPr fontId="2" type="noConversion"/>
  </si>
  <si>
    <t>SWAGELOK COMPANY, OFC</t>
    <phoneticPr fontId="2" type="noConversion"/>
  </si>
  <si>
    <t>29495 F.A. Lennon Drive Solon Ohio 44139, USA</t>
    <phoneticPr fontId="2" type="noConversion"/>
  </si>
  <si>
    <t>Koch Heat Transfer Co, LP</t>
    <phoneticPr fontId="2" type="noConversion"/>
  </si>
  <si>
    <t>12602 FM 529 Houston Texas 77041, USA</t>
    <phoneticPr fontId="2" type="noConversion"/>
  </si>
  <si>
    <t xml:space="preserve">MIHANA SEISAKUSHO CO., LTD </t>
    <phoneticPr fontId="2" type="noConversion"/>
  </si>
  <si>
    <t xml:space="preserve">SPENCE ENGINEERING. CO., Inc. </t>
    <phoneticPr fontId="2" type="noConversion"/>
  </si>
  <si>
    <t>150 Coldenham Road, Walden NY 12586-2035 USA</t>
    <phoneticPr fontId="2" type="noConversion"/>
  </si>
  <si>
    <t>3000 SE Hidden Way, Building 40, Vancouver, WA 98661, USA</t>
    <phoneticPr fontId="2" type="noConversion"/>
  </si>
  <si>
    <t xml:space="preserve">BORSIG Process Heat Exchanger GmbH </t>
    <phoneticPr fontId="2" type="noConversion"/>
  </si>
  <si>
    <t>Via Taliercio 1, 46100 Mantova Italy</t>
    <phoneticPr fontId="2" type="noConversion"/>
  </si>
  <si>
    <t>DRESSER INC.</t>
    <phoneticPr fontId="2" type="noConversion"/>
  </si>
  <si>
    <t>28-2 Hebinami Joban-Shimofunao-Cho, Iwaki-city Fukushima, Japan</t>
    <phoneticPr fontId="2" type="noConversion"/>
  </si>
  <si>
    <t>707 Gilman Street Berkeley, CA 94710, USA</t>
    <phoneticPr fontId="2" type="noConversion"/>
  </si>
  <si>
    <t>Private Road No2, Colwick, Nottingham, NG4 2BH, United Kingdom</t>
    <phoneticPr fontId="2" type="noConversion"/>
  </si>
  <si>
    <t>3950 Greenbriar Drive Stafford, TX77477 USA</t>
    <phoneticPr fontId="2" type="noConversion"/>
  </si>
  <si>
    <t>No.111, North Muingyuan Ave, Economic development Zone, Youngkang City, Zhejiang Province, China</t>
    <phoneticPr fontId="2" type="noConversion"/>
  </si>
  <si>
    <t>Avenida Prolongacion Francisco I Madero S/N Zona Industrial,Frontera, Coahuila, 25650, Mexico</t>
    <phoneticPr fontId="2" type="noConversion"/>
  </si>
  <si>
    <t>S&amp;W PTE LTD</t>
    <phoneticPr fontId="2" type="noConversion"/>
  </si>
  <si>
    <t>11 Tuas Basin Close, Singapore 638806</t>
    <phoneticPr fontId="2" type="noConversion"/>
  </si>
  <si>
    <t>API 617</t>
    <phoneticPr fontId="2" type="noConversion"/>
  </si>
  <si>
    <t>6-22, 4-Chome, Kan-on-shin-machi, Nishi-ku, Hiroshima-city,Hiroshima, Japan</t>
    <phoneticPr fontId="2" type="noConversion"/>
  </si>
  <si>
    <t>Th. Winkels GmbH &amp; Co. KG</t>
    <phoneticPr fontId="2" type="noConversion"/>
  </si>
  <si>
    <t>Takei Company., Ltd.</t>
    <phoneticPr fontId="2" type="noConversion"/>
  </si>
  <si>
    <t>INOX INDIA LTD.</t>
    <phoneticPr fontId="2" type="noConversion"/>
  </si>
  <si>
    <t>Compart Hi-Precision Technology Co., Ltd</t>
    <phoneticPr fontId="2" type="noConversion"/>
  </si>
  <si>
    <t>ASME B 16.34</t>
    <phoneticPr fontId="2" type="noConversion"/>
  </si>
  <si>
    <t>4F, Block B, Jiajizhou Bldg, District 71, Baoan, Shenzhen, China 518101</t>
    <phoneticPr fontId="2" type="noConversion"/>
  </si>
  <si>
    <t>MERSEN FRANCE PY S.A.S.</t>
    <phoneticPr fontId="2" type="noConversion"/>
  </si>
  <si>
    <t>CHEMTEC PTE LTD</t>
    <phoneticPr fontId="2" type="noConversion"/>
  </si>
  <si>
    <t>9 GUL AVENUE JURONG INDUSTRIAL ESTATE SINGAPORE 629653</t>
    <phoneticPr fontId="2" type="noConversion"/>
  </si>
  <si>
    <t>1273-1, Misa, Oita-shi, Oita, Japan</t>
    <phoneticPr fontId="2" type="noConversion"/>
  </si>
  <si>
    <t>250 CANAL BOULEVARD RICHMOND CA 94804, USA</t>
    <phoneticPr fontId="2" type="noConversion"/>
  </si>
  <si>
    <t>BaChaGou, ChangXing Island Harbor Industrial Zone Dalian City, Liaoning Province 116318, China</t>
    <phoneticPr fontId="2" type="noConversion"/>
  </si>
  <si>
    <t>66 Donji Avenue, Qujiang Distric, Quzhou City Zhejiang Province, China</t>
    <phoneticPr fontId="2" type="noConversion"/>
  </si>
  <si>
    <t>41, Niijima, Harima-cho, Kako-gun, Hyogo, Japan</t>
    <phoneticPr fontId="2" type="noConversion"/>
  </si>
  <si>
    <t>2150 North Rulon White Blvd. Ogden, Utah 84404, USA</t>
    <phoneticPr fontId="2" type="noConversion"/>
  </si>
  <si>
    <t>Yuhuan Automatic-Motocycle Industrial Zone Zhejiang  Province, China</t>
    <phoneticPr fontId="2" type="noConversion"/>
  </si>
  <si>
    <t>Pentair Valves &amp; Controls Japan Co., LTD</t>
    <phoneticPr fontId="2" type="noConversion"/>
  </si>
  <si>
    <t>204 North Smith Avenue. Corona, CA 92880 USA</t>
    <phoneticPr fontId="2" type="noConversion"/>
  </si>
  <si>
    <t>Strada Della Pavesa 12, 15067 Novi Ligure(AL), ITALY</t>
    <phoneticPr fontId="2" type="noConversion"/>
  </si>
  <si>
    <t>Johann Sebastian Bach Gasse 1, 8010 Graz, Austria</t>
    <phoneticPr fontId="2" type="noConversion"/>
  </si>
  <si>
    <t>73 Pond Street, Waltham, MA 02451-4594 USA</t>
    <phoneticPr fontId="2" type="noConversion"/>
  </si>
  <si>
    <t>API Heat Transfer(Suzhou) Co., Ltd.</t>
    <phoneticPr fontId="2" type="noConversion"/>
  </si>
  <si>
    <t>Via delle Querce, 45-30175 Marghera-Venice-Italy</t>
    <phoneticPr fontId="2" type="noConversion"/>
  </si>
  <si>
    <t>Valves for Toxic Gas Pipes</t>
    <phoneticPr fontId="2" type="noConversion"/>
  </si>
  <si>
    <t xml:space="preserve">FILTREX srl </t>
    <phoneticPr fontId="2" type="noConversion"/>
  </si>
  <si>
    <t>Building 11, No. 88, Yuanshan Road, Xinzhuang industry Park,  Shanghai, P.R. China</t>
    <phoneticPr fontId="2" type="noConversion"/>
  </si>
  <si>
    <t>Ranor, Inc</t>
    <phoneticPr fontId="2" type="noConversion"/>
  </si>
  <si>
    <t>One Bella Drive, Westminster, MA 01473 USA</t>
    <phoneticPr fontId="2" type="noConversion"/>
  </si>
  <si>
    <t>VDL KTI N.V.</t>
    <phoneticPr fontId="2" type="noConversion"/>
  </si>
  <si>
    <t>Poligono Industrial de Somonte 2 - Parcela 3 33393 Gijon, Asturias, Spain</t>
    <phoneticPr fontId="2" type="noConversion"/>
  </si>
  <si>
    <t>Shenyang Gas Cylinder Safety Technology Co., Ltd</t>
    <phoneticPr fontId="2" type="noConversion"/>
  </si>
  <si>
    <t>MCS Technologies GmbH</t>
    <phoneticPr fontId="2" type="noConversion"/>
  </si>
  <si>
    <t>Yantai Manoir Heat Resistant Alloys Co., Ltd</t>
    <phoneticPr fontId="2" type="noConversion"/>
  </si>
  <si>
    <t>No-1 Zhichu South Road Zhifu Dist. Yantai Shandong, China</t>
    <phoneticPr fontId="2" type="noConversion"/>
  </si>
  <si>
    <t>API 6D</t>
    <phoneticPr fontId="2" type="noConversion"/>
  </si>
  <si>
    <t>Sistersville Tank Works, Inc.</t>
    <phoneticPr fontId="2" type="noConversion"/>
  </si>
  <si>
    <t>Via Borgolo, 58, 19030 Castelnuovo Magra, La Spezia, ITALY</t>
    <phoneticPr fontId="2" type="noConversion"/>
  </si>
  <si>
    <t>CGA S1.1</t>
    <phoneticPr fontId="2" type="noConversion"/>
  </si>
  <si>
    <t>147 Karapakkam Village Chennai 600 097 India</t>
    <phoneticPr fontId="2" type="noConversion"/>
  </si>
  <si>
    <t>239 Huaypong-Nongbon Road, T. Huaypong A. Muangrayong 21150, Thailand</t>
    <phoneticPr fontId="2" type="noConversion"/>
  </si>
  <si>
    <t>No.29 Jinwen Road, Pudong New Area, Shanghai 201323, China</t>
    <phoneticPr fontId="2" type="noConversion"/>
  </si>
  <si>
    <t>No.12 Shanguan South Street, Chengjiang Town, Jiangyin City, Jiangsu, China</t>
    <phoneticPr fontId="2" type="noConversion"/>
  </si>
  <si>
    <t>Beim Flaschenwerk 1, A-3291 Kienberg bei Gaming, Austria</t>
    <phoneticPr fontId="1" type="noConversion"/>
  </si>
  <si>
    <t>Peerless Mfg. Co.</t>
    <phoneticPr fontId="1" type="noConversion"/>
  </si>
  <si>
    <t>401 US Hwy.281 South Wichita Falls, TX 76310-0545</t>
    <phoneticPr fontId="1" type="noConversion"/>
  </si>
  <si>
    <t>Changzhou Lanyi Aircraft Equipment Manufacture limited Company</t>
    <phoneticPr fontId="1" type="noConversion"/>
  </si>
  <si>
    <t>KGS AC211</t>
    <phoneticPr fontId="1" type="noConversion"/>
  </si>
  <si>
    <t>28 Longjiang Road Zhonglou Zone, Changzhou, Jiangsu, P.R.Chnia</t>
    <phoneticPr fontId="1" type="noConversion"/>
  </si>
  <si>
    <t xml:space="preserve">President park, President way Sheffield S4 7UR, UK </t>
    <phoneticPr fontId="1" type="noConversion"/>
  </si>
  <si>
    <t>Vertex Fab &amp; Design,LLC</t>
    <phoneticPr fontId="1" type="noConversion"/>
  </si>
  <si>
    <t>29 Abbey Lane Middleboro, MA 02346 USA</t>
    <phoneticPr fontId="1" type="noConversion"/>
  </si>
  <si>
    <t>4-1-1 OMAGARI SAMUKAWA-MACHI KOZA-GUN KANAGAWA-KEN, 253-0113, JAPAN</t>
    <phoneticPr fontId="1" type="noConversion"/>
  </si>
  <si>
    <t>Shandong Huanri Group Co.,Ltd</t>
    <phoneticPr fontId="1" type="noConversion"/>
  </si>
  <si>
    <t>Tushan town, Laizhou city, Shandong Province, China</t>
    <phoneticPr fontId="1" type="noConversion"/>
  </si>
  <si>
    <t>6-2, Kojima-cho, Kawasaki-ku, Kawasaki-city, JAPAN</t>
    <phoneticPr fontId="1" type="noConversion"/>
  </si>
  <si>
    <t>HPGSL</t>
    <phoneticPr fontId="2" type="noConversion"/>
  </si>
  <si>
    <t>NO.54 Minzu Road. Cicheng Town. Ningbo, China</t>
    <phoneticPr fontId="1" type="noConversion"/>
  </si>
  <si>
    <t>GEA Refrigeration North America, Inc.</t>
    <phoneticPr fontId="1" type="noConversion"/>
  </si>
  <si>
    <t>Corso Europa 49 - 24020 Scanzorosciate Bergamo Italy</t>
    <phoneticPr fontId="2" type="noConversion"/>
  </si>
  <si>
    <t>ALFA LAVAL VICARB</t>
    <phoneticPr fontId="2" type="noConversion"/>
  </si>
  <si>
    <t>20 Florence Ave, Batavia, NY 14020, USA</t>
    <phoneticPr fontId="1" type="noConversion"/>
  </si>
  <si>
    <t>ECE R67</t>
    <phoneticPr fontId="1" type="noConversion"/>
  </si>
  <si>
    <t>HPGSL</t>
    <phoneticPr fontId="1" type="noConversion"/>
  </si>
  <si>
    <t>DOT-4L</t>
    <phoneticPr fontId="2" type="noConversion"/>
  </si>
  <si>
    <t>ANSI/NGV2(CNG-3)</t>
    <phoneticPr fontId="2" type="noConversion"/>
  </si>
  <si>
    <t>CGA S1.1</t>
    <phoneticPr fontId="2" type="noConversion"/>
  </si>
  <si>
    <t>-</t>
    <phoneticPr fontId="1" type="noConversion"/>
  </si>
  <si>
    <t>DOT-3A</t>
    <phoneticPr fontId="2" type="noConversion"/>
  </si>
  <si>
    <t>DOT-3E</t>
    <phoneticPr fontId="2" type="noConversion"/>
  </si>
  <si>
    <t>CGA V9</t>
    <phoneticPr fontId="2" type="noConversion"/>
  </si>
  <si>
    <t>KGS AA332</t>
    <phoneticPr fontId="2" type="noConversion"/>
  </si>
  <si>
    <t>Globe valves for Pipes</t>
    <phoneticPr fontId="2" type="noConversion"/>
  </si>
  <si>
    <t>KGS AA335</t>
    <phoneticPr fontId="2" type="noConversion"/>
  </si>
  <si>
    <t>DOT-3T</t>
    <phoneticPr fontId="2" type="noConversion"/>
  </si>
  <si>
    <t>KGS AC214</t>
    <phoneticPr fontId="2" type="noConversion"/>
  </si>
  <si>
    <t>PD5500</t>
    <phoneticPr fontId="2" type="noConversion"/>
  </si>
  <si>
    <t>DOT-3AA</t>
    <phoneticPr fontId="2" type="noConversion"/>
  </si>
  <si>
    <t>DOT-3AAX</t>
    <phoneticPr fontId="2" type="noConversion"/>
  </si>
  <si>
    <t>DOT-3T</t>
    <phoneticPr fontId="2" type="noConversion"/>
  </si>
  <si>
    <t>CODAP</t>
    <phoneticPr fontId="2" type="noConversion"/>
  </si>
  <si>
    <t>ANSI/UL 299</t>
    <phoneticPr fontId="2" type="noConversion"/>
  </si>
  <si>
    <t>DOT-3AA</t>
    <phoneticPr fontId="2" type="noConversion"/>
  </si>
  <si>
    <t>ANSI/UL 1769</t>
    <phoneticPr fontId="2" type="noConversion"/>
  </si>
  <si>
    <t>ANSI/UL 1769</t>
    <phoneticPr fontId="2" type="noConversion"/>
  </si>
  <si>
    <t>DOT-3AAX</t>
    <phoneticPr fontId="2" type="noConversion"/>
  </si>
  <si>
    <t>DOT-3T</t>
    <phoneticPr fontId="2" type="noConversion"/>
  </si>
  <si>
    <t>ANSI/NGV3.1</t>
    <phoneticPr fontId="2" type="noConversion"/>
  </si>
  <si>
    <t>CGA S1.1</t>
    <phoneticPr fontId="2" type="noConversion"/>
  </si>
  <si>
    <t>CODAP Div.1</t>
    <phoneticPr fontId="2" type="noConversion"/>
  </si>
  <si>
    <t>CODAP Div.2</t>
    <phoneticPr fontId="2" type="noConversion"/>
  </si>
  <si>
    <t>용기</t>
    <phoneticPr fontId="2" type="noConversion"/>
  </si>
  <si>
    <t>KGS AC211</t>
    <phoneticPr fontId="2" type="noConversion"/>
  </si>
  <si>
    <t>KGS AA311</t>
    <phoneticPr fontId="2" type="noConversion"/>
  </si>
  <si>
    <t>DOT-CFFC</t>
    <phoneticPr fontId="1" type="noConversion"/>
  </si>
  <si>
    <t>DOT FRP-2</t>
    <phoneticPr fontId="1" type="noConversion"/>
  </si>
  <si>
    <t>API 530</t>
    <phoneticPr fontId="1" type="noConversion"/>
  </si>
  <si>
    <t>Emergency Cut-off Devices for High-Pressure Gases</t>
    <phoneticPr fontId="2" type="noConversion"/>
  </si>
  <si>
    <t>Welded Cylinders</t>
  </si>
  <si>
    <t>ANSI/AGA NGV3.1</t>
    <phoneticPr fontId="2" type="noConversion"/>
  </si>
  <si>
    <t>ANSI/IAS PRD 1</t>
    <phoneticPr fontId="2" type="noConversion"/>
  </si>
  <si>
    <t>Valves for Toxic Gas Pipes</t>
    <phoneticPr fontId="1" type="noConversion"/>
  </si>
  <si>
    <t>KGS AA317</t>
    <phoneticPr fontId="1" type="noConversion"/>
  </si>
  <si>
    <t>DOT-4BA</t>
    <phoneticPr fontId="1" type="noConversion"/>
  </si>
  <si>
    <t>DOT-4BW</t>
    <phoneticPr fontId="1" type="noConversion"/>
  </si>
  <si>
    <t>SAACKE GmbH</t>
    <phoneticPr fontId="2" type="noConversion"/>
  </si>
  <si>
    <t>Reiher Strasse 86, 28239 Bremen, GERMANY</t>
    <phoneticPr fontId="2" type="noConversion"/>
  </si>
  <si>
    <t>Jiangsu Gardensun Furnace Co., Ltd</t>
    <phoneticPr fontId="2" type="noConversion"/>
  </si>
  <si>
    <t>1. Xinwu Village, Zouqu Town Changzhou, Jiangsu, China</t>
    <phoneticPr fontId="2" type="noConversion"/>
  </si>
  <si>
    <t>VALVITALIA SPA-SYSTEMS DIVISION</t>
    <phoneticPr fontId="2" type="noConversion"/>
  </si>
  <si>
    <t>Via Campolongo 97 35020 Due Carrare (PD) ITALY</t>
    <phoneticPr fontId="2" type="noConversion"/>
  </si>
  <si>
    <t>KGS AB131</t>
    <phoneticPr fontId="2" type="noConversion"/>
  </si>
  <si>
    <t>20 Industrial Way, Rochester, New Hampshire 03867, USA</t>
    <phoneticPr fontId="2" type="noConversion"/>
  </si>
  <si>
    <t>Mersen USA Salem Branch</t>
    <phoneticPr fontId="1" type="noConversion"/>
  </si>
  <si>
    <t>API 560</t>
    <phoneticPr fontId="1" type="noConversion"/>
  </si>
  <si>
    <t>46 Rue jean VAUJANY–TECHNISUD 38029 GRENOBLE CEDEX 2, France</t>
    <phoneticPr fontId="1" type="noConversion"/>
  </si>
  <si>
    <t>SABAWERK GmbH</t>
    <phoneticPr fontId="1" type="noConversion"/>
  </si>
  <si>
    <t>Kraemer GmbH Industriebehaelter</t>
    <phoneticPr fontId="1" type="noConversion"/>
  </si>
  <si>
    <t>Worthington Cylinders</t>
    <phoneticPr fontId="1" type="noConversion"/>
  </si>
  <si>
    <t>97 Lyon N, Tilbury, Ontario, Canada</t>
    <phoneticPr fontId="1" type="noConversion"/>
  </si>
  <si>
    <t>KGS AB935</t>
    <phoneticPr fontId="2" type="noConversion"/>
  </si>
  <si>
    <t>Guangdong Vanward New Electric Co., Ltd</t>
    <phoneticPr fontId="2" type="noConversion"/>
  </si>
  <si>
    <t>Gas Water Heaters</t>
    <phoneticPr fontId="2" type="noConversion"/>
  </si>
  <si>
    <t>KGS AB135</t>
    <phoneticPr fontId="2" type="noConversion"/>
  </si>
  <si>
    <t>No.13, Jianye Mid-Road, Shunde High-Tech Industry
Development Zone, Ronggui, Shunde, Foshan, Guangdong, China</t>
    <phoneticPr fontId="2" type="noConversion"/>
  </si>
  <si>
    <t>KGS AA436</t>
    <phoneticPr fontId="2" type="noConversion"/>
  </si>
  <si>
    <t>Pressure Regulators for LP Gas Cabinet Heaters</t>
    <phoneticPr fontId="2" type="noConversion"/>
  </si>
  <si>
    <t>2221 Industrial Road, Nebraska City, NE 68410 USA</t>
    <phoneticPr fontId="2" type="noConversion"/>
  </si>
  <si>
    <t>KGS AA331</t>
    <phoneticPr fontId="2" type="noConversion"/>
  </si>
  <si>
    <t>Valves for Pipes</t>
    <phoneticPr fontId="2" type="noConversion"/>
  </si>
  <si>
    <t>KGS AA318</t>
    <phoneticPr fontId="1" type="noConversion"/>
  </si>
  <si>
    <t>No. 1459 Canggong Road, Fengxian Chemical Industry Park, 
Shanghai, China, 201417</t>
    <phoneticPr fontId="2" type="noConversion"/>
  </si>
  <si>
    <t>BOWA GmbH Apparate und Behalterbau</t>
    <phoneticPr fontId="1" type="noConversion"/>
  </si>
  <si>
    <t>QINGDAO GUOSHENG WELDING AND CUTTING MACHINERY CO.,LTD</t>
    <phoneticPr fontId="2" type="noConversion"/>
  </si>
  <si>
    <t>NANCUN INDUSTRIAL PARK, PINGDU, QINGDAO, CHINA</t>
    <phoneticPr fontId="2" type="noConversion"/>
  </si>
  <si>
    <t>Universal Trading Co.,Ltd</t>
    <phoneticPr fontId="2" type="noConversion"/>
  </si>
  <si>
    <t>Saitama-ken Kawaguchi-shi Ryoke2-16-26, JAPAN</t>
    <phoneticPr fontId="2" type="noConversion"/>
  </si>
  <si>
    <t>Via Campania, 9 - 36015 Schio (VI) - Italy</t>
    <phoneticPr fontId="2" type="noConversion"/>
  </si>
  <si>
    <t>Binh An Energy Corporation</t>
    <phoneticPr fontId="1" type="noConversion"/>
  </si>
  <si>
    <t>7455 East 46th Street Tulsa, OK 74145-6379, USA</t>
    <phoneticPr fontId="2" type="noConversion"/>
  </si>
  <si>
    <t>Taizhou Jianye Valve Co. Ltd</t>
    <phoneticPr fontId="2" type="noConversion"/>
  </si>
  <si>
    <t>Yungang Industrial Area, Chumen, Yuhuan, Zhejiang, China</t>
    <phoneticPr fontId="2" type="noConversion"/>
  </si>
  <si>
    <t>No.3 Shengping North Road, Nantou town,
Zhongshan, Gwangdong, China</t>
    <phoneticPr fontId="2" type="noConversion"/>
  </si>
  <si>
    <t>24 Emerald Industrial Park Road Sandpoint, ID 83864 USA</t>
    <phoneticPr fontId="2" type="noConversion"/>
  </si>
  <si>
    <t>GARANTI DEGIRMENLERI MAK. SAN. VE TIC. LTD. STI.</t>
    <phoneticPr fontId="2" type="noConversion"/>
  </si>
  <si>
    <t>K.O.S.B ATATURK MAH. 31 SK. NO:6 ULUCAK
KEMALPASA IZMIR TURKEY</t>
    <phoneticPr fontId="2" type="noConversion"/>
  </si>
  <si>
    <t>Xcellent Manufacturing (Thailand) Co., Ltd</t>
    <phoneticPr fontId="2" type="noConversion"/>
  </si>
  <si>
    <t>145 Moo 1, Map Pai, Ban Bueng, Chonburi 20170 Thailand</t>
    <phoneticPr fontId="2" type="noConversion"/>
  </si>
  <si>
    <t>Hardt Equipment Manufacturing Inc</t>
    <phoneticPr fontId="2" type="noConversion"/>
  </si>
  <si>
    <t>1756 50th Avenue, Lachine, Quebec, Canada, H8T 2V5</t>
    <phoneticPr fontId="2" type="noConversion"/>
  </si>
  <si>
    <t>Convotherm Elektrogeräte GmbH</t>
    <phoneticPr fontId="2" type="noConversion"/>
  </si>
  <si>
    <t>Talstrasse 35, 82436 Eglfing Germany</t>
    <phoneticPr fontId="2" type="noConversion"/>
  </si>
  <si>
    <t>2650 Orbiter, Brea, CA 92821, USA</t>
    <phoneticPr fontId="2" type="noConversion"/>
  </si>
  <si>
    <t>Mashimori 1544-1, Koshigaya-shi, Saitama, Japan</t>
    <phoneticPr fontId="2" type="noConversion"/>
  </si>
  <si>
    <t xml:space="preserve">Hangzhou Zhongtai Cryogenic Technology Corporation </t>
    <phoneticPr fontId="2" type="noConversion"/>
  </si>
  <si>
    <t>Composite Scandinavia AB</t>
    <phoneticPr fontId="2" type="noConversion"/>
  </si>
  <si>
    <t>Dingyuan Road, Dalianwan Subdistrict, Ganjingzi District,
 Dalian, Liaoning Province, China</t>
    <phoneticPr fontId="2" type="noConversion"/>
  </si>
  <si>
    <t>Manchester Tank &amp; Equipment Co.</t>
    <phoneticPr fontId="2" type="noConversion"/>
  </si>
  <si>
    <t>410 Ohio Street Lockport, NY 14094 USA</t>
    <phoneticPr fontId="1" type="noConversion"/>
  </si>
  <si>
    <t>Buccma Accumulator (Tianjin) Co., Ltd.</t>
    <phoneticPr fontId="1" type="noConversion"/>
  </si>
  <si>
    <t>No. 2 Zhonghui Road, Jinnan Economic Development Area, 
  Shuangqiao River Town, Jinnan District, Tianjin, 
  People's Republic of China 300350</t>
    <phoneticPr fontId="1" type="noConversion"/>
  </si>
  <si>
    <t>No.289, ShenZhou Road, Feng Xian District,
  Shanghai 201411, P.R. China</t>
    <phoneticPr fontId="1" type="noConversion"/>
  </si>
  <si>
    <t>KGS AC413</t>
    <phoneticPr fontId="2" type="noConversion"/>
  </si>
  <si>
    <t>Xintangtou Village, Xinjie town, Xiaoshan District,
 Hangzhou City, Zhejiang, China</t>
    <phoneticPr fontId="2" type="noConversion"/>
  </si>
  <si>
    <t>501-11, Miyanomae, Fukushima, Sanda-city, Hyogo 669-1313, Japan</t>
    <phoneticPr fontId="2" type="noConversion"/>
  </si>
  <si>
    <t>501-11, Munters Europe AB, Gårsjövägen 8, 748 50 Tobo, Sweden</t>
    <phoneticPr fontId="2" type="noConversion"/>
  </si>
  <si>
    <t>Primus CE s.r.o.</t>
    <phoneticPr fontId="2" type="noConversion"/>
  </si>
  <si>
    <t>Mistecka 1116, 74258 Pribor, Czech Republic</t>
    <phoneticPr fontId="2" type="noConversion"/>
  </si>
  <si>
    <t>320-2, HAMAKATA HOFU CITY, YAMAGUCHI
 PREFECTURE, 747-0833 JAPAN</t>
    <phoneticPr fontId="2" type="noConversion"/>
  </si>
  <si>
    <t>Xingguang Road, Dakan Village Huangjiang Town,
 Dongguan City, Guangdong Province, China 523768</t>
    <phoneticPr fontId="2" type="noConversion"/>
  </si>
  <si>
    <t>HPGSL</t>
    <phoneticPr fontId="2" type="noConversion"/>
  </si>
  <si>
    <t>HITACHI KASADO JYUKOGYO CONSOLIDATED
 COORPERATION</t>
    <phoneticPr fontId="1" type="noConversion"/>
  </si>
  <si>
    <t>KGS AC211</t>
    <phoneticPr fontId="1" type="noConversion"/>
  </si>
  <si>
    <t>KGS AA311</t>
    <phoneticPr fontId="1" type="noConversion"/>
  </si>
  <si>
    <t>TPA Metals and Machinery(Dongguan) Co., Ltd</t>
    <phoneticPr fontId="1" type="noConversion"/>
  </si>
  <si>
    <t>HPGSL</t>
    <phoneticPr fontId="1" type="noConversion"/>
  </si>
  <si>
    <t>Industriestrasse Ost 1A, A-8605 Kapfenberg Austria</t>
    <phoneticPr fontId="1" type="noConversion"/>
  </si>
  <si>
    <t>9 A 13 Rue Saint Claude Roanne 42300 France</t>
    <phoneticPr fontId="1" type="noConversion"/>
  </si>
  <si>
    <t>1. Organize Sanayi Bolgesi Atabey Sk. No:5 42300
 Selcuklu KONYA, TURKEY</t>
    <phoneticPr fontId="1" type="noConversion"/>
  </si>
  <si>
    <t xml:space="preserve"> Route de Sarrebourg 67260 Sarre-Union France</t>
    <phoneticPr fontId="1" type="noConversion"/>
  </si>
  <si>
    <t>Norris Cylinder Company</t>
    <phoneticPr fontId="1" type="noConversion"/>
  </si>
  <si>
    <t>DOT 3AA</t>
    <phoneticPr fontId="1" type="noConversion"/>
  </si>
  <si>
    <t xml:space="preserve">901 N. Fourth Street, Jeannette, PA 15644 </t>
    <phoneticPr fontId="1" type="noConversion"/>
  </si>
  <si>
    <t>7761, W.Kellogg Drive, Wichita KS. 67209, USA</t>
    <phoneticPr fontId="2" type="noConversion"/>
  </si>
  <si>
    <t>Portable Propane Gas Stoves</t>
    <phoneticPr fontId="2" type="noConversion"/>
  </si>
  <si>
    <t>KGS AB341</t>
    <phoneticPr fontId="2" type="noConversion"/>
  </si>
  <si>
    <t>No.1389 Xianyuan Road, Jinhua Industrial Zone,
Jinhua city, Zhejiang province, China</t>
    <phoneticPr fontId="2" type="noConversion"/>
  </si>
  <si>
    <t>Gas Heaters</t>
    <phoneticPr fontId="2" type="noConversion"/>
  </si>
  <si>
    <t>KGS AB231</t>
    <phoneticPr fontId="2" type="noConversion"/>
  </si>
  <si>
    <t>1250 William Street Buffalo NY 14240 USA</t>
    <phoneticPr fontId="2" type="noConversion"/>
  </si>
  <si>
    <t>Dongguan city Long-yi hardware products Ltd</t>
    <phoneticPr fontId="2" type="noConversion"/>
  </si>
  <si>
    <t xml:space="preserve">XiayouGuling Vallage, DaLinghShan Town, DongGuan,
GuangDong, P.R.China </t>
    <phoneticPr fontId="2" type="noConversion"/>
  </si>
  <si>
    <t>Jinyun Road, Baoying County, Jiangsu Province, China</t>
    <phoneticPr fontId="1" type="noConversion"/>
  </si>
  <si>
    <t>Shandong xinxing container co., Ltd</t>
    <phoneticPr fontId="1" type="noConversion"/>
  </si>
  <si>
    <t>Hutouya Industrial Park in Laizhou city, Shandong Province, China</t>
    <phoneticPr fontId="1" type="noConversion"/>
  </si>
  <si>
    <t>Japan</t>
    <phoneticPr fontId="2" type="noConversion"/>
  </si>
  <si>
    <t>Japan</t>
    <phoneticPr fontId="2" type="noConversion"/>
  </si>
  <si>
    <t>Malaysia</t>
    <phoneticPr fontId="2" type="noConversion"/>
  </si>
  <si>
    <t>Italy</t>
    <phoneticPr fontId="2" type="noConversion"/>
  </si>
  <si>
    <t>CHANT HEAT ENERGY SCIENCE &amp; TECHNOLOGY(ZHONGSHAN)</t>
    <phoneticPr fontId="2" type="noConversion"/>
  </si>
  <si>
    <t>No.42#1,Xiaolan Industrial Road South, ZhongShan,
Guangdong, P.R.C</t>
    <phoneticPr fontId="2" type="noConversion"/>
  </si>
  <si>
    <t>China</t>
    <phoneticPr fontId="2" type="noConversion"/>
  </si>
  <si>
    <t xml:space="preserve">Viale Spagna 12-35020 Tribano(Padova) Italy </t>
    <phoneticPr fontId="2" type="noConversion"/>
  </si>
  <si>
    <t>Italy</t>
    <phoneticPr fontId="2" type="noConversion"/>
  </si>
  <si>
    <t xml:space="preserve">Przewozowa street 20, 44-100 Gliwice, Poland </t>
    <phoneticPr fontId="2" type="noConversion"/>
  </si>
  <si>
    <t>Poland</t>
    <phoneticPr fontId="2" type="noConversion"/>
  </si>
  <si>
    <t>Jetboil Inc. Johnson outdoor gear</t>
    <phoneticPr fontId="2" type="noConversion"/>
  </si>
  <si>
    <t>540 North Commercial Street, Manchester, NH03101, U.S.A</t>
    <phoneticPr fontId="2" type="noConversion"/>
  </si>
  <si>
    <t>U.S.A</t>
    <phoneticPr fontId="2" type="noConversion"/>
  </si>
  <si>
    <t>Czech Republic</t>
    <phoneticPr fontId="2" type="noConversion"/>
  </si>
  <si>
    <t>XiaoDian Industry park 2Th South Jinwei Road East Beichen Distric TianJin, China</t>
    <phoneticPr fontId="2" type="noConversion"/>
  </si>
  <si>
    <t>Enterprise Drive, Holmewood, Chesterfield, Derbyshire, England. S42 5UZ</t>
    <phoneticPr fontId="2" type="noConversion"/>
  </si>
  <si>
    <t>Rua Juiz Margarido Pacheco 165 S Caetano. 4410-310 Canelas. PORTUGAL</t>
    <phoneticPr fontId="2" type="noConversion"/>
  </si>
  <si>
    <t>PORTUGAL</t>
    <phoneticPr fontId="2" type="noConversion"/>
  </si>
  <si>
    <t>Nederland</t>
    <phoneticPr fontId="2" type="noConversion"/>
  </si>
  <si>
    <t>France</t>
    <phoneticPr fontId="2" type="noConversion"/>
  </si>
  <si>
    <t>Mexico</t>
    <phoneticPr fontId="2" type="noConversion"/>
  </si>
  <si>
    <t>Turkey</t>
    <phoneticPr fontId="2" type="noConversion"/>
  </si>
  <si>
    <t>Canada</t>
    <phoneticPr fontId="2" type="noConversion"/>
  </si>
  <si>
    <t>Turkey</t>
    <phoneticPr fontId="2" type="noConversion"/>
  </si>
  <si>
    <t>Ravila 53, 51014 Tartu Estonia</t>
    <phoneticPr fontId="2" type="noConversion"/>
  </si>
  <si>
    <t>Estonia</t>
    <phoneticPr fontId="2" type="noConversion"/>
  </si>
  <si>
    <t>U.S.A</t>
    <phoneticPr fontId="2" type="noConversion"/>
  </si>
  <si>
    <t>Hemaraj Rayong Industrial Land 169-169/2 Moo3 Tambol Nonglalok Amphur Bankhai Rayong 21120, THAILAND</t>
    <phoneticPr fontId="2" type="noConversion"/>
  </si>
  <si>
    <t>THAILAND</t>
    <phoneticPr fontId="2" type="noConversion"/>
  </si>
  <si>
    <t>Spain</t>
    <phoneticPr fontId="2" type="noConversion"/>
  </si>
  <si>
    <t>France</t>
    <phoneticPr fontId="2" type="noConversion"/>
  </si>
  <si>
    <t>President park, President way Sheffield S4 7UR, UK</t>
    <phoneticPr fontId="2" type="noConversion"/>
  </si>
  <si>
    <t>JI. Raya Terboyo No.19, Semarang 50112, Central Java, Indonesia</t>
    <phoneticPr fontId="2" type="noConversion"/>
  </si>
  <si>
    <t>Indonesia</t>
    <phoneticPr fontId="2" type="noConversion"/>
  </si>
  <si>
    <t>India</t>
    <phoneticPr fontId="2" type="noConversion"/>
  </si>
  <si>
    <t>Canada</t>
    <phoneticPr fontId="2" type="noConversion"/>
  </si>
  <si>
    <t>Plzeňská ulice2085CZ–47 01Tachov,Czech Republic</t>
    <phoneticPr fontId="2" type="noConversion"/>
  </si>
  <si>
    <t>Czech Republic</t>
    <phoneticPr fontId="2" type="noConversion"/>
  </si>
  <si>
    <t>THAILAND</t>
    <phoneticPr fontId="2" type="noConversion"/>
  </si>
  <si>
    <t>Sweden</t>
    <phoneticPr fontId="2" type="noConversion"/>
  </si>
  <si>
    <t>Czech Republic</t>
    <phoneticPr fontId="2" type="noConversion"/>
  </si>
  <si>
    <t>China</t>
    <phoneticPr fontId="2" type="noConversion"/>
  </si>
  <si>
    <t>Luxembourg</t>
    <phoneticPr fontId="2" type="noConversion"/>
  </si>
  <si>
    <t>Japan</t>
  </si>
  <si>
    <t>Japan</t>
    <phoneticPr fontId="2" type="noConversion"/>
  </si>
  <si>
    <t>China</t>
  </si>
  <si>
    <t>Poland</t>
  </si>
  <si>
    <t>Poland</t>
    <phoneticPr fontId="2" type="noConversion"/>
  </si>
  <si>
    <t>ROMANIA</t>
    <phoneticPr fontId="2" type="noConversion"/>
  </si>
  <si>
    <t>France</t>
  </si>
  <si>
    <t>Italy</t>
  </si>
  <si>
    <t>Sweden</t>
  </si>
  <si>
    <t>India</t>
  </si>
  <si>
    <t>Canada</t>
  </si>
  <si>
    <t>24 route de Diekirch L-7505 Lintgen G.D. 
Luxembourg</t>
    <phoneticPr fontId="2" type="noConversion"/>
  </si>
  <si>
    <t>Luxembourg</t>
    <phoneticPr fontId="2" type="noConversion"/>
  </si>
  <si>
    <t>Spain</t>
  </si>
  <si>
    <t>Taiwan</t>
    <phoneticPr fontId="2" type="noConversion"/>
  </si>
  <si>
    <t>Austria</t>
  </si>
  <si>
    <t>Austria</t>
    <phoneticPr fontId="2" type="noConversion"/>
  </si>
  <si>
    <t>U.K</t>
  </si>
  <si>
    <t>FINLAND</t>
    <phoneticPr fontId="2" type="noConversion"/>
  </si>
  <si>
    <t>Portugal</t>
    <phoneticPr fontId="2" type="noConversion"/>
  </si>
  <si>
    <t>Mexico</t>
  </si>
  <si>
    <t>Singapore</t>
  </si>
  <si>
    <t>Denmark</t>
    <phoneticPr fontId="2" type="noConversion"/>
  </si>
  <si>
    <t>Nijverheidsstraat 10, 2400 Mol, Belgium</t>
    <phoneticPr fontId="2" type="noConversion"/>
  </si>
  <si>
    <t>Belgium</t>
    <phoneticPr fontId="2" type="noConversion"/>
  </si>
  <si>
    <t>Finland</t>
    <phoneticPr fontId="2" type="noConversion"/>
  </si>
  <si>
    <t>De Hagen 19 8325 DB Vollenhove The Netherlands</t>
    <phoneticPr fontId="1" type="noConversion"/>
  </si>
  <si>
    <t>Netherlands</t>
    <phoneticPr fontId="2" type="noConversion"/>
  </si>
  <si>
    <t>Thailand</t>
  </si>
  <si>
    <t>Vietnam</t>
    <phoneticPr fontId="2" type="noConversion"/>
  </si>
  <si>
    <t>Turkey</t>
  </si>
  <si>
    <t>No. 15, Jalan Pemaju U1/15, Section U1, Hicom Glenmarie Industrial Park, 40150 Shah Alam, Selangor Darul Ehsan, Malaysia</t>
    <phoneticPr fontId="2" type="noConversion"/>
  </si>
  <si>
    <t>Malaysia</t>
  </si>
  <si>
    <t>456A Bourne Ave. Garden City, GA. 31408, USA</t>
    <phoneticPr fontId="2" type="noConversion"/>
  </si>
  <si>
    <t>ANSI/CSA NGV2-2000</t>
    <phoneticPr fontId="1" type="noConversion"/>
  </si>
  <si>
    <t>5117 NW 40th Lincoln, NE, USA</t>
    <phoneticPr fontId="1" type="noConversion"/>
  </si>
  <si>
    <t>Safety Valves for high-pressure gases</t>
    <phoneticPr fontId="1" type="noConversion"/>
  </si>
  <si>
    <t>JIS B 8210</t>
    <phoneticPr fontId="1" type="noConversion"/>
  </si>
  <si>
    <t>API 526</t>
    <phoneticPr fontId="1" type="noConversion"/>
  </si>
  <si>
    <t>8011 Shreveport Highway, Pineville, LA. 71360</t>
    <phoneticPr fontId="2" type="noConversion"/>
  </si>
  <si>
    <t>KGS AA317</t>
    <phoneticPr fontId="1" type="noConversion"/>
  </si>
  <si>
    <t>KGS AA318</t>
    <phoneticPr fontId="1" type="noConversion"/>
  </si>
  <si>
    <t>HPGSL</t>
    <phoneticPr fontId="1" type="noConversion"/>
  </si>
  <si>
    <t>Leslie Controls, Inc</t>
    <phoneticPr fontId="1" type="noConversion"/>
  </si>
  <si>
    <t>Safety Valves for high-pressure gases</t>
    <phoneticPr fontId="2" type="noConversion"/>
  </si>
  <si>
    <t>12501 Telecom Dr, Tampa, FL 33637, USA</t>
    <phoneticPr fontId="1" type="noConversion"/>
  </si>
  <si>
    <t>Guangdong South China Special Gas Institute Co., Ltd</t>
    <phoneticPr fontId="1" type="noConversion"/>
  </si>
  <si>
    <t>KGS AC213</t>
    <phoneticPr fontId="1" type="noConversion"/>
  </si>
  <si>
    <t>China</t>
    <phoneticPr fontId="1" type="noConversion"/>
  </si>
  <si>
    <t>HPGSL PV</t>
    <phoneticPr fontId="2" type="noConversion"/>
  </si>
  <si>
    <t>DOT-4BA</t>
    <phoneticPr fontId="1" type="noConversion"/>
  </si>
  <si>
    <t>DOT-4BW</t>
    <phoneticPr fontId="1" type="noConversion"/>
  </si>
  <si>
    <t xml:space="preserve"> API 619</t>
    <phoneticPr fontId="1" type="noConversion"/>
  </si>
  <si>
    <t>DOT-3AL</t>
    <phoneticPr fontId="1" type="noConversion"/>
  </si>
  <si>
    <t>Mitsubishi Heavy Industries Compressor Corporation</t>
    <phoneticPr fontId="2" type="noConversion"/>
  </si>
  <si>
    <t>Vaillant GmbH</t>
    <phoneticPr fontId="2" type="noConversion"/>
  </si>
  <si>
    <t>Gas-Fired Central Heating Boilers of Forced Supply and Forced Exhaust Types</t>
    <phoneticPr fontId="2" type="noConversion"/>
  </si>
  <si>
    <t>Berghauser Strasse 40 D-42859 Remscheid, Germany</t>
    <phoneticPr fontId="2" type="noConversion"/>
  </si>
  <si>
    <t>Germany</t>
    <phoneticPr fontId="2" type="noConversion"/>
  </si>
  <si>
    <t>1125 Lunt Avenue, Elk Grove Village, Illinois 60007-5023 U.S.A.</t>
    <phoneticPr fontId="2" type="noConversion"/>
  </si>
  <si>
    <t>Ji Hua Fa Men(Shenyang) Corporation</t>
    <phoneticPr fontId="2" type="noConversion"/>
  </si>
  <si>
    <t>Valves for Pipes</t>
    <phoneticPr fontId="2" type="noConversion"/>
  </si>
  <si>
    <t>Fully Welded Ball Valves for Underground Use</t>
    <phoneticPr fontId="2" type="noConversion"/>
  </si>
  <si>
    <t>10jia No.1, Road14, Shenyang Economic &amp; Technological
Development Zone, Shenyang, China</t>
    <phoneticPr fontId="2" type="noConversion"/>
  </si>
  <si>
    <t>China</t>
    <phoneticPr fontId="2" type="noConversion"/>
  </si>
  <si>
    <t>DOT-39</t>
    <phoneticPr fontId="1" type="noConversion"/>
  </si>
  <si>
    <t>KITZ CORPORATION(INA PLANT)</t>
    <phoneticPr fontId="2" type="noConversion"/>
  </si>
  <si>
    <t>ASME B 16.34</t>
    <phoneticPr fontId="1" type="noConversion"/>
  </si>
  <si>
    <t>JIS B 2220</t>
    <phoneticPr fontId="1" type="noConversion"/>
  </si>
  <si>
    <t>7130 Higashi-Haruchika Ina-Shi, Nagano, JAPAN</t>
    <phoneticPr fontId="2" type="noConversion"/>
  </si>
  <si>
    <t>KGS AA319</t>
    <phoneticPr fontId="1" type="noConversion"/>
  </si>
  <si>
    <t>5-9-50 Mishima-shi Tokura, Shizuoka 411-0044, Japan
 Development Zone of Taicang Port, Jiangsu, China</t>
    <phoneticPr fontId="1" type="noConversion"/>
  </si>
  <si>
    <t>API 617</t>
    <phoneticPr fontId="1" type="noConversion"/>
  </si>
  <si>
    <t>MERIDYEN ALTERNATIVE FUEL SYSTEMS Ltd.,</t>
    <phoneticPr fontId="1" type="noConversion"/>
  </si>
  <si>
    <t>Organize Sanayi Bolgesi. T.Ziyaeddin Cad. No:11 Selcuklu, Konya, Turkey</t>
    <phoneticPr fontId="1" type="noConversion"/>
  </si>
  <si>
    <t>Turkey</t>
    <phoneticPr fontId="1" type="noConversion"/>
  </si>
  <si>
    <t>Valintie 1 Kalanti, 23600 Finland</t>
    <phoneticPr fontId="1" type="noConversion"/>
  </si>
  <si>
    <t>Finland</t>
    <phoneticPr fontId="2" type="noConversion"/>
  </si>
  <si>
    <t>Jinhua HRJ Outdoor Products Co., Ltd</t>
    <phoneticPr fontId="2" type="noConversion"/>
  </si>
  <si>
    <t>Portable Butane Gas Stoves</t>
    <phoneticPr fontId="2" type="noConversion"/>
  </si>
  <si>
    <t>KGS AB336</t>
    <phoneticPr fontId="2" type="noConversion"/>
  </si>
  <si>
    <t>Portable Propane Gas Stoves</t>
    <phoneticPr fontId="2" type="noConversion"/>
  </si>
  <si>
    <t>Md Industry City Wanchun Road, East Area Of
Weda Wuhu City, Anhui province, China</t>
    <phoneticPr fontId="2" type="noConversion"/>
  </si>
  <si>
    <t>Valves for Pipes(Brass Ball)</t>
    <phoneticPr fontId="2" type="noConversion"/>
  </si>
  <si>
    <t>Sanhetan Industrial Area, Zhugang, Yuhuan,Zhejiang, China</t>
    <phoneticPr fontId="2" type="noConversion"/>
  </si>
  <si>
    <t>Dongyang village, Shiqi Town, Yinzhou District, Ningbo,
Zhejiang province, China</t>
    <phoneticPr fontId="2" type="noConversion"/>
  </si>
  <si>
    <t>HPGSL</t>
    <phoneticPr fontId="1" type="noConversion"/>
  </si>
  <si>
    <t>Japan</t>
    <phoneticPr fontId="1" type="noConversion"/>
  </si>
  <si>
    <t>Yangzhou Anyi Valve Co., Ltd.</t>
    <phoneticPr fontId="1" type="noConversion"/>
  </si>
  <si>
    <t>KGS AA311</t>
    <phoneticPr fontId="1" type="noConversion"/>
  </si>
  <si>
    <t>Dalu District Baoying City Jiang Su Province of China</t>
    <phoneticPr fontId="1" type="noConversion"/>
  </si>
  <si>
    <t>No 66, Xin An Jiang Road, South-East EconomyDevelopment  Zone, Changshu 215504,China</t>
    <phoneticPr fontId="1" type="noConversion"/>
  </si>
  <si>
    <t>Whirlpool Corporation (Cleveland)</t>
    <phoneticPr fontId="2" type="noConversion"/>
  </si>
  <si>
    <t xml:space="preserve">2525 Benton Pike Cleveland, TN 37323, U.S.A. </t>
    <phoneticPr fontId="2" type="noConversion"/>
  </si>
  <si>
    <t>U.S.A</t>
    <phoneticPr fontId="2" type="noConversion"/>
  </si>
  <si>
    <t>Marion Division 1300 Marion-Agosta Road, Marion, OH 43302, U.S.A.</t>
    <phoneticPr fontId="2" type="noConversion"/>
  </si>
  <si>
    <t>Changzhou Wellife Furnace Co., LTD</t>
    <phoneticPr fontId="2" type="noConversion"/>
  </si>
  <si>
    <t>Liuxiang Village,Zouqu Town, Wujin District, 
Changchou City, Jiangsu Province, China.</t>
    <phoneticPr fontId="2" type="noConversion"/>
  </si>
  <si>
    <t>Forced Mixed type Gas Burners</t>
    <phoneticPr fontId="2" type="noConversion"/>
  </si>
  <si>
    <t>Mid-range Gas Boilers</t>
    <phoneticPr fontId="2" type="noConversion"/>
  </si>
  <si>
    <t>KGS AB132</t>
    <phoneticPr fontId="2" type="noConversion"/>
  </si>
  <si>
    <t>Via L. da Vinci 16, 47014 Meldola, Forlì, Italia</t>
    <phoneticPr fontId="2" type="noConversion"/>
  </si>
  <si>
    <t>Italy</t>
    <phoneticPr fontId="2" type="noConversion"/>
  </si>
  <si>
    <t>JC Fabrica de valvulas, s.a.</t>
    <phoneticPr fontId="2" type="noConversion"/>
  </si>
  <si>
    <t>Cantabria, 2 –. Poligono Industrial Les Salines –. 08830 
Sant Boi de Llobregat (Barcelona) - SPAIN</t>
    <phoneticPr fontId="2" type="noConversion"/>
  </si>
  <si>
    <t>Spain</t>
    <phoneticPr fontId="2" type="noConversion"/>
  </si>
  <si>
    <t>DOT-39</t>
    <phoneticPr fontId="1" type="noConversion"/>
  </si>
  <si>
    <t>G-Shang Metal Corporation</t>
    <phoneticPr fontId="1" type="noConversion"/>
  </si>
  <si>
    <t>Taiwan</t>
    <phoneticPr fontId="2" type="noConversion"/>
  </si>
  <si>
    <t>Ave. Multiparque L 29, Parque industrial CPA ADN
 Ciénega de Flores, Nuevo León, México C.P. 65550.</t>
    <phoneticPr fontId="1" type="noConversion"/>
  </si>
  <si>
    <t>Mexico</t>
    <phoneticPr fontId="2" type="noConversion"/>
  </si>
  <si>
    <t>ASME B 16.34</t>
    <phoneticPr fontId="1" type="noConversion"/>
  </si>
  <si>
    <t>GIORIK S.p.A.</t>
    <phoneticPr fontId="2" type="noConversion"/>
  </si>
  <si>
    <t xml:space="preserve">No. 58 Fusiang Lane, Chang-An Road, Dajia Township, 
 Taichung County 437, Taiwan </t>
    <phoneticPr fontId="1" type="noConversion"/>
  </si>
  <si>
    <t>EN12693</t>
    <phoneticPr fontId="1" type="noConversion"/>
  </si>
  <si>
    <t>Via Cavalieri di Vittorio Veneto 14, 32036 SEDICO(BL-ITALY)</t>
    <phoneticPr fontId="2" type="noConversion"/>
  </si>
  <si>
    <t>Portable Butane Gas stoves
(Cassette Type)</t>
    <phoneticPr fontId="2" type="noConversion"/>
  </si>
  <si>
    <t>Happys Water Co., LTD.</t>
    <phoneticPr fontId="2" type="noConversion"/>
  </si>
  <si>
    <t>Loteco Techno Park, Bien Hoa City,Dong Nai Pro, Vietnam</t>
    <phoneticPr fontId="2" type="noConversion"/>
  </si>
  <si>
    <t>Bai-Hua Town, Hui Dong Country, Hui Zhou City, 
Guang Dong Province, China 516369</t>
    <phoneticPr fontId="2" type="noConversion"/>
  </si>
  <si>
    <t>Via Industria, 12-12062. Cherasco(CN)-Italy</t>
    <phoneticPr fontId="2" type="noConversion"/>
  </si>
  <si>
    <t xml:space="preserve">Air Liquide Global E&amp;C Solutions Hangzhou Co.,Ltd. </t>
    <phoneticPr fontId="2" type="noConversion"/>
  </si>
  <si>
    <t>No 1. Lishi Exploit Park, Xinqjao Industrial Park, 
 Jing Jiang-City CHINA</t>
    <phoneticPr fontId="1" type="noConversion"/>
  </si>
  <si>
    <t>China</t>
    <phoneticPr fontId="2" type="noConversion"/>
  </si>
  <si>
    <t>HPGSL
(Except for low temperature,
cryogenic Cylinders andFireExtinguisher)</t>
    <phoneticPr fontId="1" type="noConversion"/>
  </si>
  <si>
    <t xml:space="preserve">2193-203 Yatsuzawa, Uenohara City, Yamanashi, Japan
</t>
    <phoneticPr fontId="1" type="noConversion"/>
  </si>
  <si>
    <t>Electrolux Professional AG</t>
    <phoneticPr fontId="2" type="noConversion"/>
  </si>
  <si>
    <t xml:space="preserve">Allmendstrasse 28 CH-6210 Sursee Switzerland </t>
    <phoneticPr fontId="2" type="noConversion"/>
  </si>
  <si>
    <t xml:space="preserve">Switzerland </t>
    <phoneticPr fontId="2" type="noConversion"/>
  </si>
  <si>
    <t>Whirlpool Corporation (Marion)</t>
    <phoneticPr fontId="2" type="noConversion"/>
  </si>
  <si>
    <t>Savage Brothers Co.</t>
    <phoneticPr fontId="2" type="noConversion"/>
  </si>
  <si>
    <t>U.K</t>
    <phoneticPr fontId="2" type="noConversion"/>
  </si>
  <si>
    <t>China</t>
    <phoneticPr fontId="2" type="noConversion"/>
  </si>
  <si>
    <t>No.300, Guoqiang Road, Nantong City, China, 226011</t>
    <phoneticPr fontId="1" type="noConversion"/>
  </si>
  <si>
    <t>46 Holton Road, Holton Heath, Poole, Dorset, BH16 6LT, U.K.</t>
    <phoneticPr fontId="1" type="noConversion"/>
  </si>
  <si>
    <t>Am Sportplatz 1, D-97780 Gössenheim</t>
    <phoneticPr fontId="2" type="noConversion"/>
  </si>
  <si>
    <t>JHPGSC</t>
    <phoneticPr fontId="2" type="noConversion"/>
  </si>
  <si>
    <t>16 Depoului Street, Ploiesti 100335, ROMANIA.</t>
    <phoneticPr fontId="1" type="noConversion"/>
  </si>
  <si>
    <t>Katsura Company, Ltd.</t>
    <phoneticPr fontId="2" type="noConversion"/>
  </si>
  <si>
    <t>8-5-18, Fukayanaka, Ayase-shi, Kanagawa,252-1107, Japan</t>
    <phoneticPr fontId="2" type="noConversion"/>
  </si>
  <si>
    <t>Japan</t>
    <phoneticPr fontId="2" type="noConversion"/>
  </si>
  <si>
    <t>Forced Mixed type Gas Burners</t>
    <phoneticPr fontId="2" type="noConversion"/>
  </si>
  <si>
    <t>KGS AB931</t>
    <phoneticPr fontId="2" type="noConversion"/>
  </si>
  <si>
    <t>KGS AB338</t>
    <phoneticPr fontId="2" type="noConversion"/>
  </si>
  <si>
    <t>China</t>
    <phoneticPr fontId="2" type="noConversion"/>
  </si>
  <si>
    <t xml:space="preserve">Higashiyama Kogyo Co., Ltd </t>
    <phoneticPr fontId="2" type="noConversion"/>
  </si>
  <si>
    <t>forced mixed type gas burners</t>
    <phoneticPr fontId="2" type="noConversion"/>
  </si>
  <si>
    <t>2422 Kamiyabe-cho, Totsuka-ku, Yokohama, Kanagawa</t>
    <phoneticPr fontId="2" type="noConversion"/>
  </si>
  <si>
    <t xml:space="preserve">KGS AB338 </t>
    <phoneticPr fontId="2" type="noConversion"/>
  </si>
  <si>
    <t>Process Combustion Ltd</t>
    <phoneticPr fontId="2" type="noConversion"/>
  </si>
  <si>
    <t>Hornbeam Park, Hookstone Road Harrogate,
North Yorkshire HG2 8PB, ENGLAND</t>
    <phoneticPr fontId="2" type="noConversion"/>
  </si>
  <si>
    <t>KGS AB338</t>
    <phoneticPr fontId="2" type="noConversion"/>
  </si>
  <si>
    <t>Portable Butane Gas stoves</t>
    <phoneticPr fontId="2" type="noConversion"/>
  </si>
  <si>
    <t>KGS AB336</t>
    <phoneticPr fontId="2" type="noConversion"/>
  </si>
  <si>
    <t>TOSEI Corporation</t>
    <phoneticPr fontId="2" type="noConversion"/>
  </si>
  <si>
    <t>244 Nakajima, Izunokuni City, Shizuoka Pref. 410-2325, Japan</t>
    <phoneticPr fontId="2" type="noConversion"/>
  </si>
  <si>
    <t>KGS AA332</t>
    <phoneticPr fontId="2" type="noConversion"/>
  </si>
  <si>
    <t>Fully Welded Ball Valves for Underground Use</t>
    <phoneticPr fontId="2" type="noConversion"/>
  </si>
  <si>
    <t>Valves for Toxic Gas Pipes</t>
    <phoneticPr fontId="1" type="noConversion"/>
  </si>
  <si>
    <t>Pressure Regulators for Urban Gas</t>
    <phoneticPr fontId="2" type="noConversion"/>
  </si>
  <si>
    <t>KGS AA431</t>
    <phoneticPr fontId="2" type="noConversion"/>
  </si>
  <si>
    <t>KGS AA431</t>
    <phoneticPr fontId="2" type="noConversion"/>
  </si>
  <si>
    <t>portable butane gas stoves</t>
    <phoneticPr fontId="2" type="noConversion"/>
  </si>
  <si>
    <t>KGS AB336</t>
    <phoneticPr fontId="2" type="noConversion"/>
  </si>
  <si>
    <t>Herbert Kannegiesser GmbH</t>
    <phoneticPr fontId="2" type="noConversion"/>
  </si>
  <si>
    <t xml:space="preserve">32602 Vlotho Kannegiesserring 8, Germany </t>
    <phoneticPr fontId="2" type="noConversion"/>
  </si>
  <si>
    <t>Mixed Type Gas Burners</t>
    <phoneticPr fontId="2" type="noConversion"/>
  </si>
  <si>
    <t>B-491, INDUSTRIAL AREA, BHIWADI 301019, RAJASTHAN (INDIA)</t>
    <phoneticPr fontId="1" type="noConversion"/>
  </si>
  <si>
    <t>India</t>
    <phoneticPr fontId="2" type="noConversion"/>
  </si>
  <si>
    <t>STRADA DI MARATTA BASSA 48, 05035 NARNI TERNI(ITALY)</t>
    <phoneticPr fontId="1" type="noConversion"/>
  </si>
  <si>
    <t>Italy</t>
    <phoneticPr fontId="2" type="noConversion"/>
  </si>
  <si>
    <t>Valves for Pipes</t>
  </si>
  <si>
    <t>KGS AA331</t>
  </si>
  <si>
    <t>Fully welded Ball valves for underground use</t>
  </si>
  <si>
    <t>KGS AA332</t>
  </si>
  <si>
    <t>Via Malignani 11 33080 Porcia (PN) Italy</t>
    <phoneticPr fontId="2" type="noConversion"/>
  </si>
  <si>
    <t>2 Ssangyoung Road, Dianshan Lake Town,
                  Kunshan City, Jiangsu Province, China</t>
    <phoneticPr fontId="2" type="noConversion"/>
  </si>
  <si>
    <t>KGS AA336</t>
    <phoneticPr fontId="2" type="noConversion"/>
  </si>
  <si>
    <t>No.3003 Building 2 No.5 gate, West Zhulu Road, Xujing Town, Qingpu District, Shanghai , P.R. China 201702</t>
    <phoneticPr fontId="1" type="noConversion"/>
  </si>
  <si>
    <t>BRASS BALL VALVES FOR PIPES</t>
    <phoneticPr fontId="2" type="noConversion"/>
  </si>
  <si>
    <t>GAS COCKS</t>
    <phoneticPr fontId="2" type="noConversion"/>
  </si>
  <si>
    <t>KGS AA336</t>
    <phoneticPr fontId="2" type="noConversion"/>
  </si>
  <si>
    <t>KGS AA334</t>
    <phoneticPr fontId="2" type="noConversion"/>
  </si>
  <si>
    <t>Rinnai Corporation (Oguchi Factory)</t>
    <phoneticPr fontId="2" type="noConversion"/>
  </si>
  <si>
    <t>3-1, kaechi, Oguchi-cho, Niwa-gun, Aichi
Oguchi Factory (Japan)</t>
    <phoneticPr fontId="2" type="noConversion"/>
  </si>
  <si>
    <t>Gas Ranges</t>
    <phoneticPr fontId="2" type="noConversion"/>
  </si>
  <si>
    <t>KGS AB331</t>
    <phoneticPr fontId="2" type="noConversion"/>
  </si>
  <si>
    <t>Fugang Technology Inc.(Fujian)</t>
    <phoneticPr fontId="2" type="noConversion"/>
  </si>
  <si>
    <t>KGS AA338</t>
    <phoneticPr fontId="2" type="noConversion"/>
  </si>
  <si>
    <t>No. 176 Zhaoshang Road, Zhangzhou Development Zone
Zhangzhou City, Fujian Province, 363100 China</t>
    <phoneticPr fontId="2" type="noConversion"/>
  </si>
  <si>
    <t>KGS AC212</t>
    <phoneticPr fontId="1" type="noConversion"/>
  </si>
  <si>
    <t>Keesung Manufacturing Co.,Ltd</t>
    <phoneticPr fontId="2" type="noConversion"/>
  </si>
  <si>
    <t>No.88, Yuwotou road, Nansha District, Guangzhou, China</t>
    <phoneticPr fontId="2" type="noConversion"/>
  </si>
  <si>
    <t>China</t>
    <phoneticPr fontId="2" type="noConversion"/>
  </si>
  <si>
    <t>Germany</t>
    <phoneticPr fontId="2" type="noConversion"/>
  </si>
  <si>
    <t>Revent International AB</t>
    <phoneticPr fontId="2" type="noConversion"/>
  </si>
  <si>
    <t>KGS AB338</t>
    <phoneticPr fontId="2" type="noConversion"/>
  </si>
  <si>
    <t>Sweden</t>
    <phoneticPr fontId="2" type="noConversion"/>
  </si>
  <si>
    <t>Flowserve Ahaus GmbH</t>
    <phoneticPr fontId="2" type="noConversion"/>
  </si>
  <si>
    <t>Von-Braun Strabe 19A, D-48683 Ahaus, GERMANY</t>
    <phoneticPr fontId="2" type="noConversion"/>
  </si>
  <si>
    <t>GWC USA Inc.,</t>
    <phoneticPr fontId="2" type="noConversion"/>
  </si>
  <si>
    <t>3600, Jihe Road Huaxin Town, Qingpu District Shanghai, P.R.China</t>
    <phoneticPr fontId="2" type="noConversion"/>
  </si>
  <si>
    <t>No.19,20 Zhougqu Rd Maogang town Songjiang zone Shanghai China</t>
    <phoneticPr fontId="2" type="noConversion"/>
  </si>
  <si>
    <t>No. 188 West Longchuan Road, Yongkang, 321300 Zhejiang,  China</t>
    <phoneticPr fontId="2" type="noConversion"/>
  </si>
  <si>
    <t>Engineered Controls International, LLC</t>
    <phoneticPr fontId="2" type="noConversion"/>
  </si>
  <si>
    <t>PED(ASME)</t>
    <phoneticPr fontId="1" type="noConversion"/>
  </si>
  <si>
    <t>Building 11, No. 88, Yuanshan Road, Xinzhuang Industry Park, Shanghai, P.R. China</t>
    <phoneticPr fontId="1" type="noConversion"/>
  </si>
  <si>
    <t>API 560</t>
    <phoneticPr fontId="2" type="noConversion"/>
  </si>
  <si>
    <t>Via Aldo Moro 26-28, 41043 Formigine(Modena), Italy</t>
    <phoneticPr fontId="2" type="noConversion"/>
  </si>
  <si>
    <t>Toper Karakundakoglu</t>
    <phoneticPr fontId="2" type="noConversion"/>
  </si>
  <si>
    <t>5911 Sokak No. 1 Karaberglar Izmir, Turkey</t>
    <phoneticPr fontId="2" type="noConversion"/>
  </si>
  <si>
    <t>Via Campolongo 97 Due Carrare, Padova 35020, Italy</t>
    <phoneticPr fontId="2" type="noConversion"/>
  </si>
  <si>
    <t>Italy</t>
    <phoneticPr fontId="2" type="noConversion"/>
  </si>
  <si>
    <t>Via Molinella, 3 - 31057 SILEA(TV), ITALY</t>
    <phoneticPr fontId="1" type="noConversion"/>
  </si>
  <si>
    <t>USA</t>
    <phoneticPr fontId="2" type="noConversion"/>
  </si>
  <si>
    <t>1942 McCoy Street., Sistersville, WV 26175, USA</t>
    <phoneticPr fontId="2" type="noConversion"/>
  </si>
  <si>
    <t>Baxter Manufacturing</t>
    <phoneticPr fontId="2" type="noConversion"/>
  </si>
  <si>
    <t>4048 Technology Way suite F, Carson City, NV89706, USA</t>
    <phoneticPr fontId="2" type="noConversion"/>
  </si>
  <si>
    <t>Whirlpool-American Dryer</t>
    <phoneticPr fontId="2" type="noConversion"/>
  </si>
  <si>
    <t>KATEA AUZOA Z/G IDIAZABAL GUIPUZCOA
SPAIN 20213</t>
    <phoneticPr fontId="2" type="noConversion"/>
  </si>
  <si>
    <t>Vaillant GmbH</t>
    <phoneticPr fontId="2" type="noConversion"/>
  </si>
  <si>
    <t>Emscherstrasse 62 D-45891 Gelsenkirchen, Germany</t>
    <phoneticPr fontId="2" type="noConversion"/>
  </si>
  <si>
    <t>Forced exhaust &amp; Forced flue or forced feed-exhaust type of Gas Boilers</t>
    <phoneticPr fontId="2" type="noConversion"/>
  </si>
  <si>
    <t>ZHEJIANG NSUN VALVE CO.,LTD</t>
    <phoneticPr fontId="2" type="noConversion"/>
  </si>
  <si>
    <t xml:space="preserve">No. 929, Tianzhong RD, Yong Zhong Sub-District, Longwan District, Wenzhou, CHINA    </t>
    <phoneticPr fontId="2" type="noConversion"/>
  </si>
  <si>
    <t>China</t>
    <phoneticPr fontId="2" type="noConversion"/>
  </si>
  <si>
    <t xml:space="preserve">CGA S1.1 </t>
    <phoneticPr fontId="2" type="noConversion"/>
  </si>
  <si>
    <t>CGA V9</t>
    <phoneticPr fontId="2" type="noConversion"/>
  </si>
  <si>
    <t>1845 West Straburg Road, Coatesville, PA 19320, USA</t>
    <phoneticPr fontId="2" type="noConversion"/>
  </si>
  <si>
    <t xml:space="preserve"> 2-3-1, Shinhama Arai-cho, Takasago-Shi Hyogo-Ken, 676-8670, Japan</t>
    <phoneticPr fontId="2" type="noConversion"/>
  </si>
  <si>
    <t>PETROVIETNAM SOUTHERN GAS J.S COMPANY</t>
    <phoneticPr fontId="1" type="noConversion"/>
  </si>
  <si>
    <t>LOT A 208-209-210, STREET N3, VINATEX – TAN TAO INDUSTRIAL PARK, HIEP PHUOC WARD, NHON TRACH DISTRICT, DONG NAI PROVINCE, VIET NAM</t>
    <phoneticPr fontId="1" type="noConversion"/>
  </si>
  <si>
    <t>HASGARANTI LTD.</t>
    <phoneticPr fontId="2" type="noConversion"/>
  </si>
  <si>
    <t>37-4, Niijima, Harima-cho, Kako-gun, Hyogo-pref.  675-0155, Japan</t>
    <phoneticPr fontId="2" type="noConversion"/>
  </si>
  <si>
    <t>Roth Hydraulics GmbH</t>
    <phoneticPr fontId="2" type="noConversion"/>
  </si>
  <si>
    <t>KELVION Thermal Solutions S.A.S.</t>
    <phoneticPr fontId="1" type="noConversion"/>
  </si>
  <si>
    <t>25 rue du Ranzai - 44300 NANTES - FRANCE</t>
    <phoneticPr fontId="1" type="noConversion"/>
  </si>
  <si>
    <t>France</t>
    <phoneticPr fontId="2" type="noConversion"/>
  </si>
  <si>
    <t>FE and FF Type of Gas Boilers</t>
    <phoneticPr fontId="2" type="noConversion"/>
  </si>
  <si>
    <t>No.43, Lianglong South Street, Huashan Town,Huadu District, Guangzhou City, Guangdong, P.R.China</t>
    <phoneticPr fontId="2" type="noConversion"/>
  </si>
  <si>
    <t>Chart Ferox, a.s.</t>
    <phoneticPr fontId="1" type="noConversion"/>
  </si>
  <si>
    <t>Czech</t>
    <phoneticPr fontId="2" type="noConversion"/>
  </si>
  <si>
    <t>Jinhua Sinoblue Machinery
Manufacturing Co., Ltd.</t>
    <phoneticPr fontId="1" type="noConversion"/>
  </si>
  <si>
    <t>Commercial Gas Burning Appliances</t>
  </si>
  <si>
    <t>KGS AB338</t>
  </si>
  <si>
    <t>POL. IND. KALZADAKO-SARATXO/E-01468 AMURRIO/SPAIN</t>
    <phoneticPr fontId="2" type="noConversion"/>
  </si>
  <si>
    <t>Vesta(Guangzhou) Catering
Equipment Co., Ltd</t>
    <phoneticPr fontId="2" type="noConversion"/>
  </si>
  <si>
    <t>Primus Eesti OU</t>
    <phoneticPr fontId="2" type="noConversion"/>
  </si>
  <si>
    <t>No. 1 Huaqing Road, Nancun Town, pingdu, Qingdao, China</t>
    <phoneticPr fontId="2" type="noConversion"/>
  </si>
  <si>
    <t>LP Gas pressure Regulators for Welding and Cutting</t>
    <phoneticPr fontId="2" type="noConversion"/>
  </si>
  <si>
    <t>RIELLO S.p.A</t>
    <phoneticPr fontId="2" type="noConversion"/>
  </si>
  <si>
    <t xml:space="preserve">KGS AB931    </t>
    <phoneticPr fontId="2" type="noConversion"/>
  </si>
  <si>
    <t xml:space="preserve">Estonia </t>
    <phoneticPr fontId="2" type="noConversion"/>
  </si>
  <si>
    <t>Italy</t>
    <phoneticPr fontId="2" type="noConversion"/>
  </si>
  <si>
    <t>TOMCO2 SYSTEM</t>
    <phoneticPr fontId="1" type="noConversion"/>
  </si>
  <si>
    <t>3340 Rosebud Road, Loganvile, GA, USA</t>
    <phoneticPr fontId="1" type="noConversion"/>
  </si>
  <si>
    <t>USA</t>
    <phoneticPr fontId="2" type="noConversion"/>
  </si>
  <si>
    <t>#1, Dong Hai Technology Industrial Park, 2 Shan Zi Xia Road, Dakang Henggang, Longgang, Shenzhen, 518115</t>
    <phoneticPr fontId="2" type="noConversion"/>
  </si>
  <si>
    <t>1555 Larkin Williams Drive, Fenton, MO 63026</t>
    <phoneticPr fontId="1" type="noConversion"/>
  </si>
  <si>
    <t>Natural Gas Cylinder(Thailand) Co., Ltd.</t>
    <phoneticPr fontId="1" type="noConversion"/>
  </si>
  <si>
    <t>64/166 Eastern Seaboard Industrial Estate (Rayong) Moo 4, T.Pluakdaeng, A.Pluakdaeng Rayong 21140, Thailand</t>
    <phoneticPr fontId="1" type="noConversion"/>
  </si>
  <si>
    <t>Thailand</t>
    <phoneticPr fontId="2" type="noConversion"/>
  </si>
  <si>
    <t>DOT-4BA</t>
    <phoneticPr fontId="2" type="noConversion"/>
  </si>
  <si>
    <t>DOT-4BW</t>
    <phoneticPr fontId="2" type="noConversion"/>
  </si>
  <si>
    <t>1880 ChengLiu Midroad,  Malu Township,  Jiading Borough, Shanghai 201818 P.R. China</t>
    <phoneticPr fontId="2" type="noConversion"/>
  </si>
  <si>
    <t>Schmehmann Rohrverformungstechink GmbH</t>
    <phoneticPr fontId="1" type="noConversion"/>
  </si>
  <si>
    <t>12970 Normandy Boulevard, Jacksonville, FL32221, USA</t>
    <phoneticPr fontId="1" type="noConversion"/>
  </si>
  <si>
    <t>USA</t>
    <phoneticPr fontId="2" type="noConversion"/>
  </si>
  <si>
    <t>Zhejiang Ansheng Mechanical Manufacture Co.,Ltd</t>
    <phoneticPr fontId="1" type="noConversion"/>
  </si>
  <si>
    <t>No.811 Jinsha Street, Linjiang Industrial Park, Wucheng area Jinhwa City, Zhejiang Province, China</t>
    <phoneticPr fontId="1" type="noConversion"/>
  </si>
  <si>
    <t>China</t>
    <phoneticPr fontId="2" type="noConversion"/>
  </si>
  <si>
    <t>Diedrich Roasters, LLC.</t>
    <phoneticPr fontId="2" type="noConversion"/>
  </si>
  <si>
    <t>ROXELL USA Inc</t>
    <phoneticPr fontId="2" type="noConversion"/>
  </si>
  <si>
    <t>720 industrial Park Drive-Anderson, MO-64831, USA</t>
    <phoneticPr fontId="2" type="noConversion"/>
  </si>
  <si>
    <t>China</t>
    <phoneticPr fontId="2" type="noConversion"/>
  </si>
  <si>
    <t>SECO/WARWICK S.A.</t>
    <phoneticPr fontId="1" type="noConversion"/>
  </si>
  <si>
    <t>CGA S1.2</t>
    <phoneticPr fontId="2" type="noConversion"/>
  </si>
  <si>
    <t>Zhejiang Hangxiao Antal Steel Cylinder Co.,Ltd</t>
    <phoneticPr fontId="1" type="noConversion"/>
  </si>
  <si>
    <t>Tangshan Town, Huantai County, Zibo City, Shandong Province, China</t>
    <phoneticPr fontId="1" type="noConversion"/>
  </si>
  <si>
    <t>Via Vo'di Placca,4-35020 Due Carrare, Padua, Italy</t>
    <phoneticPr fontId="1" type="noConversion"/>
  </si>
  <si>
    <t>Italy</t>
    <phoneticPr fontId="2" type="noConversion"/>
  </si>
  <si>
    <t>Kunshan Bexcelle Special Equipment Co., Ltd.</t>
    <phoneticPr fontId="1" type="noConversion"/>
  </si>
  <si>
    <t>No. 198 Jujin Road, Zhangpu Town Kunshan City, Jiangsu Province 215321 China</t>
    <phoneticPr fontId="1" type="noConversion"/>
  </si>
  <si>
    <t>China</t>
    <phoneticPr fontId="2" type="noConversion"/>
  </si>
  <si>
    <t>Paralloy House, Nuffield Road, Billingham, TS23 4DA, UK.</t>
    <phoneticPr fontId="2" type="noConversion"/>
  </si>
  <si>
    <t>U.K</t>
    <phoneticPr fontId="2" type="noConversion"/>
  </si>
  <si>
    <t>Japan</t>
    <phoneticPr fontId="2" type="noConversion"/>
  </si>
  <si>
    <t>Plot No. 439 &amp; 440, Sector IV Kandla Special Economic Zone Gandhidham,   Gujarat 370230 India</t>
    <phoneticPr fontId="2" type="noConversion"/>
  </si>
  <si>
    <t>India</t>
    <phoneticPr fontId="2" type="noConversion"/>
  </si>
  <si>
    <t>Vaillant(Wuxi) Heating Equipment Co., Ltd</t>
    <phoneticPr fontId="2" type="noConversion"/>
  </si>
  <si>
    <t>55# XiQin Road,Wuxi Xinwu district, Jiang Su, China.</t>
    <phoneticPr fontId="2" type="noConversion"/>
  </si>
  <si>
    <t>Hangzhou Fortune Gas Cryogenic Group Co., Ltd.</t>
    <phoneticPr fontId="2" type="noConversion"/>
  </si>
  <si>
    <t>China</t>
    <phoneticPr fontId="2" type="noConversion"/>
  </si>
  <si>
    <t>Shanghai Qidek Heavy Equipment Co., LTD</t>
    <phoneticPr fontId="2" type="noConversion"/>
  </si>
  <si>
    <t>No.309 Shenzhou Road, Fengcheng town, Fengxian District, 
 Shanghai, China</t>
    <phoneticPr fontId="2" type="noConversion"/>
  </si>
  <si>
    <t>Malaysia</t>
    <phoneticPr fontId="2" type="noConversion"/>
  </si>
  <si>
    <t>Hoenigsberggasse 3, 8682 Honigsberg, Austria</t>
    <phoneticPr fontId="2" type="noConversion"/>
  </si>
  <si>
    <t>ASME B 31.1</t>
    <phoneticPr fontId="2" type="noConversion"/>
  </si>
  <si>
    <t>ASME B 31.3</t>
    <phoneticPr fontId="2" type="noConversion"/>
  </si>
  <si>
    <t>Goetze KG Armaturen</t>
    <phoneticPr fontId="2" type="noConversion"/>
  </si>
  <si>
    <t>Habonim Industrial Valve &amp; Actuators Ltd</t>
    <phoneticPr fontId="2" type="noConversion"/>
  </si>
  <si>
    <t>Kfar-Hanassi Upper Galili 12305, Israel</t>
    <phoneticPr fontId="2" type="noConversion"/>
  </si>
  <si>
    <t>Israel</t>
    <phoneticPr fontId="2" type="noConversion"/>
  </si>
  <si>
    <t>Boehmer Valves(Kunshan) Co., Ltd</t>
    <phoneticPr fontId="2" type="noConversion"/>
  </si>
  <si>
    <t>Valves for Pipes(exclude threaded, cryogenic types)</t>
    <phoneticPr fontId="2" type="noConversion"/>
  </si>
  <si>
    <t>No. 8 Dexin Road, Zhangpu, Kunshan, Jiangsu, China</t>
    <phoneticPr fontId="2" type="noConversion"/>
  </si>
  <si>
    <t>China</t>
    <phoneticPr fontId="2" type="noConversion"/>
  </si>
  <si>
    <t>Japan</t>
    <phoneticPr fontId="2" type="noConversion"/>
  </si>
  <si>
    <t>ZVU STROJIRNY, a.s.</t>
  </si>
  <si>
    <t>Spain</t>
    <phoneticPr fontId="2" type="noConversion"/>
  </si>
  <si>
    <t>Hood-EIC, LLC</t>
    <phoneticPr fontId="2" type="noConversion"/>
  </si>
  <si>
    <t>45 Vista Blvd, Suite 102, Sparks, NV89434 USA</t>
    <phoneticPr fontId="2" type="noConversion"/>
  </si>
  <si>
    <t>USA</t>
    <phoneticPr fontId="2" type="noConversion"/>
  </si>
  <si>
    <t>Christian X's Vej 201, 8270 HΦjbjerg,Denmark</t>
  </si>
  <si>
    <t>Albuen 29, DK6000 Kolding,Denmark</t>
  </si>
  <si>
    <t>Denmark</t>
  </si>
  <si>
    <t>No.57 Ben Binh Street, Haiphong City ofVIETNAM</t>
  </si>
  <si>
    <t>VIETNAM</t>
  </si>
  <si>
    <t>Brühlmattweg 20 CH-4107 ETTINGEN,SWITZERLAND</t>
  </si>
  <si>
    <t>SWITZERLAND</t>
  </si>
  <si>
    <t xml:space="preserve">  Prazska 322/4,
  501 01 Hradec Kralove, Czech</t>
  </si>
  <si>
    <t>Plzeňská ulice2085CZ–47 01Tachov,Czech</t>
  </si>
  <si>
    <t>Czech</t>
  </si>
  <si>
    <t>Prazska trida 322/4, Kukleny 500 04 Hradec Kralove
 Czech</t>
  </si>
  <si>
    <t>Ustecka 30, 405 30 Decin V Czech</t>
  </si>
  <si>
    <t>Kampelikova 758/4, Kukleny, 500 04 Hradec Kralove Czech</t>
  </si>
  <si>
    <t>USA</t>
  </si>
  <si>
    <t>1535 Grafton Road Millbury, MA 01527, USA</t>
  </si>
  <si>
    <t>1254 Erie Avenue North Tonawanda, NY 14120 USA</t>
  </si>
  <si>
    <t>22ND &amp; Allen Avenue Niagara Falls, NY 14302, USA</t>
  </si>
  <si>
    <t xml:space="preserve"> 3400 Wisman Lane Quincy, IL 62301, USA </t>
  </si>
  <si>
    <t>5797 Dietrich Road, San Antonio, TX 78219, USA</t>
  </si>
  <si>
    <t>521 Green Cove Rd. Huntsville, AL 35803, USA.</t>
  </si>
  <si>
    <t>8199 East, 44th Street, Tulsa, Oklahoma, 74145 USA.</t>
  </si>
  <si>
    <t>Composite Technical Systems S.p.A.</t>
    <phoneticPr fontId="2" type="noConversion"/>
  </si>
  <si>
    <t>Via Monsignor Faidutti, 9, 33048 Chiopris Viscone (UDINE) Italy</t>
    <phoneticPr fontId="2" type="noConversion"/>
  </si>
  <si>
    <t>Estrella AG</t>
    <phoneticPr fontId="2" type="noConversion"/>
  </si>
  <si>
    <t>Brühlmattweg 20, CH-4107 Ettingen Switzerland</t>
    <phoneticPr fontId="2" type="noConversion"/>
  </si>
  <si>
    <t>Switzerland</t>
    <phoneticPr fontId="2" type="noConversion"/>
  </si>
  <si>
    <t>Czech</t>
    <phoneticPr fontId="1" type="noConversion"/>
  </si>
  <si>
    <t>PED + AD2000</t>
  </si>
  <si>
    <t>ASME Sec.VIII, Div.1</t>
  </si>
  <si>
    <t>ASME Sec.VIII, Div.2</t>
  </si>
  <si>
    <t>ASME Sec.VIII, Div.3</t>
  </si>
  <si>
    <t>ASME Sec.VIII, Div.2</t>
    <phoneticPr fontId="2" type="noConversion"/>
  </si>
  <si>
    <t>ASME Sec.VIII, Div.1</t>
    <phoneticPr fontId="2" type="noConversion"/>
  </si>
  <si>
    <t>KGS AC211</t>
  </si>
  <si>
    <t>CGA S1.1</t>
  </si>
  <si>
    <t>KGS AB341</t>
  </si>
  <si>
    <t>KGS AB336</t>
  </si>
  <si>
    <t>KGS AB231</t>
  </si>
  <si>
    <t>USA</t>
    <phoneticPr fontId="2" type="noConversion"/>
  </si>
  <si>
    <t>UNIT-.VII, SURVEY NO 370/1, PLOT NO 1, KACHIGAM, DAMAN(UT) PIN-396210, INDIA</t>
    <phoneticPr fontId="1" type="noConversion"/>
  </si>
  <si>
    <t>India</t>
    <phoneticPr fontId="2" type="noConversion"/>
  </si>
  <si>
    <t>COPRIM S.R.L</t>
    <phoneticPr fontId="2" type="noConversion"/>
  </si>
  <si>
    <t>ALTAVILLA VICENTINA (VI) VIA RETRONE 32 CAP 36077</t>
    <phoneticPr fontId="2" type="noConversion"/>
  </si>
  <si>
    <t>ROTAREX GROUP(SRG Schulz + Rackow Gastechnik GmbH)</t>
    <phoneticPr fontId="2" type="noConversion"/>
  </si>
  <si>
    <t>Plzeňská ulice 2085 CZ – 47 01 Tachov, Czech Republic</t>
    <phoneticPr fontId="2" type="noConversion"/>
  </si>
  <si>
    <t>No.38 Guanhe Rd, Heshun Lishui Nanhai, 
 Foshan City, Guangdong Province, China</t>
    <phoneticPr fontId="1" type="noConversion"/>
  </si>
  <si>
    <t>Plzeňská ulice 2085 CZ – 347 01 Tachov, Czech Republic</t>
    <phoneticPr fontId="2" type="noConversion"/>
  </si>
  <si>
    <t>Czech</t>
    <phoneticPr fontId="2" type="noConversion"/>
  </si>
  <si>
    <t>Taylor-Wharton (Beijing) Cryogenic Equipment Co., Ltd.</t>
    <phoneticPr fontId="2" type="noConversion"/>
  </si>
  <si>
    <t>Storage Tanks for High-pressure gases</t>
    <phoneticPr fontId="2" type="noConversion"/>
  </si>
  <si>
    <t>East End of Ping An Street, Xianghe Economic Development Zone,   Xianghe City, Lang Fang Prefecture, Hebei Province, 065402 People's   Republic of China</t>
    <phoneticPr fontId="2" type="noConversion"/>
  </si>
  <si>
    <t>KGS AA318</t>
    <phoneticPr fontId="2" type="noConversion"/>
  </si>
  <si>
    <t>1251 Shimoshiraiwa, Izu-shi, Shizuoka-Hyen, Japan</t>
    <phoneticPr fontId="2" type="noConversion"/>
  </si>
  <si>
    <t>-</t>
    <phoneticPr fontId="2" type="noConversion"/>
  </si>
  <si>
    <t>ASME Sec.VIII, Div.2</t>
    <phoneticPr fontId="2" type="noConversion"/>
  </si>
  <si>
    <t>ASME Sec.VIII, Div.1</t>
    <phoneticPr fontId="2" type="noConversion"/>
  </si>
  <si>
    <t>DOT-3T</t>
    <phoneticPr fontId="2" type="noConversion"/>
  </si>
  <si>
    <t>EN13458</t>
    <phoneticPr fontId="2" type="noConversion"/>
  </si>
  <si>
    <t>CGA S1.1</t>
    <phoneticPr fontId="1" type="noConversion"/>
  </si>
  <si>
    <t>제 ES-1 호</t>
    <phoneticPr fontId="2" type="noConversion"/>
  </si>
  <si>
    <t>제 ES-2 호</t>
    <phoneticPr fontId="2" type="noConversion"/>
  </si>
  <si>
    <t>제 ES-7 호</t>
    <phoneticPr fontId="2" type="noConversion"/>
  </si>
  <si>
    <t>제 ES-9 호</t>
    <phoneticPr fontId="2" type="noConversion"/>
  </si>
  <si>
    <t>제 ES-12 호</t>
    <phoneticPr fontId="2" type="noConversion"/>
  </si>
  <si>
    <t>제 ES-13 호</t>
    <phoneticPr fontId="2" type="noConversion"/>
  </si>
  <si>
    <t>접합용기</t>
    <phoneticPr fontId="2" type="noConversion"/>
  </si>
  <si>
    <t>제 ES-17호</t>
    <phoneticPr fontId="2" type="noConversion"/>
  </si>
  <si>
    <t>제 ES-18 호</t>
    <phoneticPr fontId="2" type="noConversion"/>
  </si>
  <si>
    <t>제 ES-19 호</t>
    <phoneticPr fontId="2" type="noConversion"/>
  </si>
  <si>
    <t>제 ES-20 호</t>
    <phoneticPr fontId="2" type="noConversion"/>
  </si>
  <si>
    <t>제 ES-22 호</t>
    <phoneticPr fontId="2" type="noConversion"/>
  </si>
  <si>
    <t>제 ES-34 호</t>
    <phoneticPr fontId="2" type="noConversion"/>
  </si>
  <si>
    <t>제 ES-43 호</t>
  </si>
  <si>
    <t>제 ES-44 호</t>
    <phoneticPr fontId="2" type="noConversion"/>
  </si>
  <si>
    <t>제 ES-45 호</t>
  </si>
  <si>
    <t>제 ES-48 호</t>
  </si>
  <si>
    <t>제 ES-50 호</t>
  </si>
  <si>
    <t>제 ES-51 호</t>
  </si>
  <si>
    <t>제 ES-52 호</t>
  </si>
  <si>
    <t>제 ES-53 호</t>
    <phoneticPr fontId="2" type="noConversion"/>
  </si>
  <si>
    <t>제 ES-54 호</t>
  </si>
  <si>
    <t>제 ES-55 호</t>
  </si>
  <si>
    <t>제 ES-56 호</t>
  </si>
  <si>
    <t>제 ES-57 호</t>
  </si>
  <si>
    <t>제 ES-60 호</t>
  </si>
  <si>
    <t>제 ES-61 호</t>
  </si>
  <si>
    <t>제 ES-62 호</t>
  </si>
  <si>
    <t>자동차고정된용기, 초저온저장탱크</t>
    <phoneticPr fontId="2" type="noConversion"/>
  </si>
  <si>
    <t>제 ES-63 호</t>
    <phoneticPr fontId="2" type="noConversion"/>
  </si>
  <si>
    <t>제 ES-64 호</t>
  </si>
  <si>
    <t>제 ES-69 호</t>
  </si>
  <si>
    <t>제 ES-70 호</t>
  </si>
  <si>
    <t>제 ES-72 호</t>
  </si>
  <si>
    <t>제 ES-74 호</t>
  </si>
  <si>
    <t>제 ES-75 호</t>
    <phoneticPr fontId="2" type="noConversion"/>
  </si>
  <si>
    <t>제 ES-76 호</t>
    <phoneticPr fontId="2" type="noConversion"/>
  </si>
  <si>
    <t>제 ES-77 호</t>
    <phoneticPr fontId="2" type="noConversion"/>
  </si>
  <si>
    <t>제 ES-79 호</t>
    <phoneticPr fontId="2" type="noConversion"/>
  </si>
  <si>
    <t>제 ES-80 호</t>
    <phoneticPr fontId="2" type="noConversion"/>
  </si>
  <si>
    <t>제 ES-81 호</t>
    <phoneticPr fontId="2" type="noConversion"/>
  </si>
  <si>
    <t>제 ES-83 호</t>
    <phoneticPr fontId="2" type="noConversion"/>
  </si>
  <si>
    <t>제 ES-84 호</t>
  </si>
  <si>
    <t>제 ES-85 호</t>
  </si>
  <si>
    <t>제 ES-87 호</t>
  </si>
  <si>
    <t>제 ES-90 호</t>
  </si>
  <si>
    <t>제 ES-92 호</t>
  </si>
  <si>
    <t>제 ES-93 호</t>
  </si>
  <si>
    <t>제 ES-99 호</t>
  </si>
  <si>
    <t>제 ES-100 호</t>
  </si>
  <si>
    <t>제 ES-102 호</t>
  </si>
  <si>
    <t>제 ES-103 호</t>
    <phoneticPr fontId="2" type="noConversion"/>
  </si>
  <si>
    <t>제 ES-105 호</t>
    <phoneticPr fontId="2" type="noConversion"/>
  </si>
  <si>
    <t>제 ES-109호</t>
    <phoneticPr fontId="2" type="noConversion"/>
  </si>
  <si>
    <t>제 ES-110호</t>
    <phoneticPr fontId="2" type="noConversion"/>
  </si>
  <si>
    <t>제 ES-111호</t>
    <phoneticPr fontId="2" type="noConversion"/>
  </si>
  <si>
    <t>제 ES-112호</t>
    <phoneticPr fontId="2" type="noConversion"/>
  </si>
  <si>
    <t>제 ES-113호</t>
    <phoneticPr fontId="2" type="noConversion"/>
  </si>
  <si>
    <t>제 ES-114호</t>
    <phoneticPr fontId="2" type="noConversion"/>
  </si>
  <si>
    <t>제 ES-115호</t>
  </si>
  <si>
    <t>제 ES-117호</t>
  </si>
  <si>
    <t>제 ES-119호</t>
  </si>
  <si>
    <t>압력용기(기타용기)</t>
    <phoneticPr fontId="2" type="noConversion"/>
  </si>
  <si>
    <t>제 ES-120호</t>
  </si>
  <si>
    <t>제 ES-121호</t>
    <phoneticPr fontId="2" type="noConversion"/>
  </si>
  <si>
    <t>제 ES-122호</t>
    <phoneticPr fontId="2" type="noConversion"/>
  </si>
  <si>
    <t>제 ES-124호</t>
    <phoneticPr fontId="2" type="noConversion"/>
  </si>
  <si>
    <t>제 ES-125호</t>
    <phoneticPr fontId="2" type="noConversion"/>
  </si>
  <si>
    <t>제 ES-126호</t>
    <phoneticPr fontId="2" type="noConversion"/>
  </si>
  <si>
    <t>제 ES-133호</t>
    <phoneticPr fontId="2" type="noConversion"/>
  </si>
  <si>
    <t>제 ES-137호</t>
    <phoneticPr fontId="2" type="noConversion"/>
  </si>
  <si>
    <t>제 ES-138호</t>
    <phoneticPr fontId="2" type="noConversion"/>
  </si>
  <si>
    <t>제 ES-139호</t>
    <phoneticPr fontId="2" type="noConversion"/>
  </si>
  <si>
    <t>제 ES-140호</t>
    <phoneticPr fontId="2" type="noConversion"/>
  </si>
  <si>
    <t>제 ES-143호</t>
  </si>
  <si>
    <t>제 ES-144호</t>
    <phoneticPr fontId="1" type="noConversion"/>
  </si>
  <si>
    <t>제 ES-147호</t>
  </si>
  <si>
    <t>제 ES-148호</t>
  </si>
  <si>
    <t>제 ES-150호</t>
  </si>
  <si>
    <t>제 ES-152 호</t>
    <phoneticPr fontId="1" type="noConversion"/>
  </si>
  <si>
    <t>제 ES-153호</t>
    <phoneticPr fontId="2" type="noConversion"/>
  </si>
  <si>
    <t>제 ES-154호</t>
    <phoneticPr fontId="2" type="noConversion"/>
  </si>
  <si>
    <t>제 ES-155호</t>
    <phoneticPr fontId="2" type="noConversion"/>
  </si>
  <si>
    <t>제 ES-156호</t>
    <phoneticPr fontId="2" type="noConversion"/>
  </si>
  <si>
    <t>제 ES-157호</t>
    <phoneticPr fontId="2" type="noConversion"/>
  </si>
  <si>
    <t>제 ES-158호</t>
    <phoneticPr fontId="2" type="noConversion"/>
  </si>
  <si>
    <t>제 ES-159호</t>
    <phoneticPr fontId="2" type="noConversion"/>
  </si>
  <si>
    <t>제 ES-160호</t>
    <phoneticPr fontId="2" type="noConversion"/>
  </si>
  <si>
    <t>제 ES-161호</t>
    <phoneticPr fontId="2" type="noConversion"/>
  </si>
  <si>
    <t>제 ES-162호</t>
    <phoneticPr fontId="2" type="noConversion"/>
  </si>
  <si>
    <t>제 ES-163호</t>
    <phoneticPr fontId="2" type="noConversion"/>
  </si>
  <si>
    <t>제 ES-164호</t>
    <phoneticPr fontId="2" type="noConversion"/>
  </si>
  <si>
    <t>제 ES-165호</t>
    <phoneticPr fontId="2" type="noConversion"/>
  </si>
  <si>
    <t>제 ES-166호</t>
    <phoneticPr fontId="2" type="noConversion"/>
  </si>
  <si>
    <t>제 ES-167호</t>
    <phoneticPr fontId="2" type="noConversion"/>
  </si>
  <si>
    <t>제 ES-168호</t>
    <phoneticPr fontId="2" type="noConversion"/>
  </si>
  <si>
    <t>제 ES-169호</t>
    <phoneticPr fontId="2" type="noConversion"/>
  </si>
  <si>
    <t>제 ES-170호</t>
    <phoneticPr fontId="2" type="noConversion"/>
  </si>
  <si>
    <t>제 ES-171호</t>
    <phoneticPr fontId="2" type="noConversion"/>
  </si>
  <si>
    <t>제 ES-172호</t>
    <phoneticPr fontId="2" type="noConversion"/>
  </si>
  <si>
    <t>제 ES-173호</t>
    <phoneticPr fontId="2" type="noConversion"/>
  </si>
  <si>
    <t>제 ES-174호</t>
    <phoneticPr fontId="2" type="noConversion"/>
  </si>
  <si>
    <t>제 ES-175호</t>
    <phoneticPr fontId="2" type="noConversion"/>
  </si>
  <si>
    <t>제 ES-176호</t>
    <phoneticPr fontId="2" type="noConversion"/>
  </si>
  <si>
    <t>제 ES-177호</t>
    <phoneticPr fontId="2" type="noConversion"/>
  </si>
  <si>
    <t>제 ES-178호</t>
    <phoneticPr fontId="2" type="noConversion"/>
  </si>
  <si>
    <t>제 ES-179호</t>
    <phoneticPr fontId="2" type="noConversion"/>
  </si>
  <si>
    <t>제 ES-180호</t>
    <phoneticPr fontId="2" type="noConversion"/>
  </si>
  <si>
    <t>제 ES-181호</t>
    <phoneticPr fontId="2" type="noConversion"/>
  </si>
  <si>
    <t>제 ES-182호</t>
    <phoneticPr fontId="2" type="noConversion"/>
  </si>
  <si>
    <t>제 ES-184호</t>
    <phoneticPr fontId="2" type="noConversion"/>
  </si>
  <si>
    <t>제 ES-186호</t>
  </si>
  <si>
    <t>제 ES-187호</t>
  </si>
  <si>
    <t>제 ES-188호</t>
    <phoneticPr fontId="2" type="noConversion"/>
  </si>
  <si>
    <t>제 ES-189호</t>
    <phoneticPr fontId="2" type="noConversion"/>
  </si>
  <si>
    <t>제 ES-190호</t>
    <phoneticPr fontId="2" type="noConversion"/>
  </si>
  <si>
    <t>제 ES-191호</t>
    <phoneticPr fontId="2" type="noConversion"/>
  </si>
  <si>
    <t>제 ES-192호</t>
    <phoneticPr fontId="2" type="noConversion"/>
  </si>
  <si>
    <t>제 ES-193호</t>
    <phoneticPr fontId="2" type="noConversion"/>
  </si>
  <si>
    <t>제 ES-194호</t>
    <phoneticPr fontId="2" type="noConversion"/>
  </si>
  <si>
    <t>제 ES-195호</t>
    <phoneticPr fontId="2" type="noConversion"/>
  </si>
  <si>
    <t>제 ES-196호</t>
  </si>
  <si>
    <t>제 ES-197호</t>
  </si>
  <si>
    <t>제 ES-198호</t>
  </si>
  <si>
    <t>제 ES-200호</t>
  </si>
  <si>
    <t>제 ES-201호</t>
    <phoneticPr fontId="1" type="noConversion"/>
  </si>
  <si>
    <t>제 ES-202호</t>
    <phoneticPr fontId="1" type="noConversion"/>
  </si>
  <si>
    <t>제 ES-203호</t>
  </si>
  <si>
    <t>제 ES-204호</t>
  </si>
  <si>
    <t>제 ES-205호</t>
    <phoneticPr fontId="2" type="noConversion"/>
  </si>
  <si>
    <t>제 ES-206호</t>
    <phoneticPr fontId="2" type="noConversion"/>
  </si>
  <si>
    <t>제 ES-207호</t>
  </si>
  <si>
    <t>제 ES-208호</t>
  </si>
  <si>
    <t>제 ES-209호</t>
  </si>
  <si>
    <t>제 ES-210호</t>
  </si>
  <si>
    <t>제 ES-211호</t>
  </si>
  <si>
    <t>제 ES-212호</t>
  </si>
  <si>
    <t>제 ES-213호</t>
  </si>
  <si>
    <t>제 ES-214호</t>
  </si>
  <si>
    <t>제 ES-215호</t>
  </si>
  <si>
    <t>제 ES-216호</t>
  </si>
  <si>
    <t>제 ES-217호</t>
  </si>
  <si>
    <t>제 ES-218호</t>
  </si>
  <si>
    <t>제 ES-220호</t>
  </si>
  <si>
    <t>제 ES-221호</t>
  </si>
  <si>
    <t>제 ES-222호</t>
  </si>
  <si>
    <t>제 ES-223호</t>
  </si>
  <si>
    <t>제 ES-224호</t>
  </si>
  <si>
    <t>제 ES-225호</t>
  </si>
  <si>
    <t>제 ES-226호</t>
  </si>
  <si>
    <t>제 ES-227호</t>
  </si>
  <si>
    <t>제 ES-229호</t>
  </si>
  <si>
    <t>제 ES-230호</t>
  </si>
  <si>
    <t>제 ES-231호</t>
  </si>
  <si>
    <t>제 ES-233호</t>
  </si>
  <si>
    <t>제 ES-234호</t>
  </si>
  <si>
    <t>제 ES-237호</t>
  </si>
  <si>
    <t>제 ES-238호</t>
  </si>
  <si>
    <t>제 ES-239호</t>
  </si>
  <si>
    <t>제 ES-240호</t>
  </si>
  <si>
    <t>제 ES-241호</t>
  </si>
  <si>
    <t>제 ES-243호</t>
  </si>
  <si>
    <t>제 ES-244호</t>
  </si>
  <si>
    <t>제 ES-245호</t>
  </si>
  <si>
    <t>제 ES-246호</t>
  </si>
  <si>
    <t>제 ES-247호</t>
  </si>
  <si>
    <t>제 ES-248호</t>
    <phoneticPr fontId="2" type="noConversion"/>
  </si>
  <si>
    <t>제 ES-249호</t>
    <phoneticPr fontId="2" type="noConversion"/>
  </si>
  <si>
    <t>제 ES-252호</t>
    <phoneticPr fontId="2" type="noConversion"/>
  </si>
  <si>
    <t>냉동용특정설비(압력용기)</t>
    <phoneticPr fontId="2" type="noConversion"/>
  </si>
  <si>
    <t>제 ES-253호</t>
    <phoneticPr fontId="2" type="noConversion"/>
  </si>
  <si>
    <t>제 ES-255호</t>
    <phoneticPr fontId="2" type="noConversion"/>
  </si>
  <si>
    <t>제 ES-256호</t>
    <phoneticPr fontId="2" type="noConversion"/>
  </si>
  <si>
    <t>제 ES-258호</t>
    <phoneticPr fontId="2" type="noConversion"/>
  </si>
  <si>
    <t>제 ES-259호</t>
    <phoneticPr fontId="2" type="noConversion"/>
  </si>
  <si>
    <t>제 ES-260호</t>
    <phoneticPr fontId="2" type="noConversion"/>
  </si>
  <si>
    <t>제 ES-261호</t>
    <phoneticPr fontId="2" type="noConversion"/>
  </si>
  <si>
    <t>제 ES-262호</t>
    <phoneticPr fontId="2" type="noConversion"/>
  </si>
  <si>
    <t>제 ES-263호</t>
    <phoneticPr fontId="2" type="noConversion"/>
  </si>
  <si>
    <t>제 ES-265호</t>
    <phoneticPr fontId="2" type="noConversion"/>
  </si>
  <si>
    <t>제 ES-266호</t>
    <phoneticPr fontId="2" type="noConversion"/>
  </si>
  <si>
    <t>제 ES-268호</t>
    <phoneticPr fontId="2" type="noConversion"/>
  </si>
  <si>
    <t>제 ES-270호</t>
    <phoneticPr fontId="2" type="noConversion"/>
  </si>
  <si>
    <t>제 ES-271호</t>
    <phoneticPr fontId="2" type="noConversion"/>
  </si>
  <si>
    <t>제 ES-274호</t>
    <phoneticPr fontId="2" type="noConversion"/>
  </si>
  <si>
    <t>제 ES-275호</t>
    <phoneticPr fontId="2" type="noConversion"/>
  </si>
  <si>
    <t>제 ES-276호</t>
    <phoneticPr fontId="2" type="noConversion"/>
  </si>
  <si>
    <t>제 ES-277호</t>
    <phoneticPr fontId="2" type="noConversion"/>
  </si>
  <si>
    <t>제 ES-280호</t>
    <phoneticPr fontId="2" type="noConversion"/>
  </si>
  <si>
    <t>제 ES-281호</t>
    <phoneticPr fontId="2" type="noConversion"/>
  </si>
  <si>
    <t>제 ES-283호</t>
    <phoneticPr fontId="2" type="noConversion"/>
  </si>
  <si>
    <t>제 ES-284호</t>
    <phoneticPr fontId="2" type="noConversion"/>
  </si>
  <si>
    <t>제 ES-285호</t>
    <phoneticPr fontId="2" type="noConversion"/>
  </si>
  <si>
    <t>제 ES-286호</t>
    <phoneticPr fontId="2" type="noConversion"/>
  </si>
  <si>
    <t>제 ES-287호</t>
    <phoneticPr fontId="2" type="noConversion"/>
  </si>
  <si>
    <t>제 ES-288호</t>
    <phoneticPr fontId="2" type="noConversion"/>
  </si>
  <si>
    <t>제 ES-289호</t>
    <phoneticPr fontId="2" type="noConversion"/>
  </si>
  <si>
    <t>제 ES-291호</t>
    <phoneticPr fontId="2" type="noConversion"/>
  </si>
  <si>
    <t>제 ES-292호</t>
    <phoneticPr fontId="2" type="noConversion"/>
  </si>
  <si>
    <t>제 ES-294호</t>
    <phoneticPr fontId="2" type="noConversion"/>
  </si>
  <si>
    <t>제 ES-296호</t>
    <phoneticPr fontId="2" type="noConversion"/>
  </si>
  <si>
    <r>
      <t>제 ES-298호</t>
    </r>
    <r>
      <rPr>
        <sz val="10"/>
        <rFont val="돋움"/>
        <family val="3"/>
        <charset val="129"/>
      </rPr>
      <t/>
    </r>
  </si>
  <si>
    <r>
      <t>제 ES-303호</t>
    </r>
    <r>
      <rPr>
        <sz val="10"/>
        <rFont val="돋움"/>
        <family val="3"/>
        <charset val="129"/>
      </rPr>
      <t/>
    </r>
  </si>
  <si>
    <t>제 ES-307호</t>
    <phoneticPr fontId="2" type="noConversion"/>
  </si>
  <si>
    <t>제 ES-311호</t>
    <phoneticPr fontId="2" type="noConversion"/>
  </si>
  <si>
    <r>
      <t>제 ES-312호</t>
    </r>
    <r>
      <rPr>
        <sz val="9"/>
        <rFont val="돋움"/>
        <family val="3"/>
        <charset val="129"/>
      </rPr>
      <t/>
    </r>
  </si>
  <si>
    <t>제 ES-315호</t>
    <phoneticPr fontId="1" type="noConversion"/>
  </si>
  <si>
    <t>제 ES-316호</t>
    <phoneticPr fontId="2" type="noConversion"/>
  </si>
  <si>
    <t>제 ES-317호</t>
    <phoneticPr fontId="2" type="noConversion"/>
  </si>
  <si>
    <t>제 ES-321호</t>
    <phoneticPr fontId="2" type="noConversion"/>
  </si>
  <si>
    <t>제 ES-322호</t>
    <phoneticPr fontId="2" type="noConversion"/>
  </si>
  <si>
    <t>제 ES-323호</t>
    <phoneticPr fontId="2" type="noConversion"/>
  </si>
  <si>
    <t>제 ES-326호</t>
    <phoneticPr fontId="2" type="noConversion"/>
  </si>
  <si>
    <t>제 ES-327호</t>
    <phoneticPr fontId="2" type="noConversion"/>
  </si>
  <si>
    <t>제 ES-328호</t>
    <phoneticPr fontId="2" type="noConversion"/>
  </si>
  <si>
    <t>제 ES-329호</t>
    <phoneticPr fontId="1" type="noConversion"/>
  </si>
  <si>
    <t>제 ES-334호</t>
    <phoneticPr fontId="1" type="noConversion"/>
  </si>
  <si>
    <t>제 ES-335호</t>
    <phoneticPr fontId="1" type="noConversion"/>
  </si>
  <si>
    <t>제 ES-336호</t>
    <phoneticPr fontId="1" type="noConversion"/>
  </si>
  <si>
    <t>제 ES-337호</t>
    <phoneticPr fontId="1" type="noConversion"/>
  </si>
  <si>
    <t>제 ES-338호</t>
    <phoneticPr fontId="1" type="noConversion"/>
  </si>
  <si>
    <t>제 ES-339호</t>
    <phoneticPr fontId="1" type="noConversion"/>
  </si>
  <si>
    <t>제 ES-340호</t>
    <phoneticPr fontId="1" type="noConversion"/>
  </si>
  <si>
    <t>제 ES-341호</t>
    <phoneticPr fontId="1" type="noConversion"/>
  </si>
  <si>
    <t>제 ES-342호</t>
    <phoneticPr fontId="1" type="noConversion"/>
  </si>
  <si>
    <t>제 ES-343호</t>
    <phoneticPr fontId="1" type="noConversion"/>
  </si>
  <si>
    <t>제 ES-344호</t>
    <phoneticPr fontId="1" type="noConversion"/>
  </si>
  <si>
    <t>제 ES-345호</t>
    <phoneticPr fontId="1" type="noConversion"/>
  </si>
  <si>
    <t>제 ES-346호</t>
    <phoneticPr fontId="1" type="noConversion"/>
  </si>
  <si>
    <t>제 ES-347호</t>
    <phoneticPr fontId="1" type="noConversion"/>
  </si>
  <si>
    <t>제 ES-348호</t>
    <phoneticPr fontId="1" type="noConversion"/>
  </si>
  <si>
    <t>제 ES-349호</t>
    <phoneticPr fontId="1" type="noConversion"/>
  </si>
  <si>
    <t>제 ES-351호</t>
    <phoneticPr fontId="1" type="noConversion"/>
  </si>
  <si>
    <t>제 ES-352호</t>
    <phoneticPr fontId="1" type="noConversion"/>
  </si>
  <si>
    <t>제 ES-353호</t>
    <phoneticPr fontId="1" type="noConversion"/>
  </si>
  <si>
    <t>제 ES-354호</t>
    <phoneticPr fontId="1" type="noConversion"/>
  </si>
  <si>
    <t>제 ES-355호</t>
    <phoneticPr fontId="1" type="noConversion"/>
  </si>
  <si>
    <t>제 ES-356호</t>
    <phoneticPr fontId="1" type="noConversion"/>
  </si>
  <si>
    <t>제 ES-357호</t>
    <phoneticPr fontId="1" type="noConversion"/>
  </si>
  <si>
    <t>제 ES-358호</t>
    <phoneticPr fontId="1" type="noConversion"/>
  </si>
  <si>
    <t>제 ES-361호</t>
    <phoneticPr fontId="1" type="noConversion"/>
  </si>
  <si>
    <t>제 ES-362호</t>
    <phoneticPr fontId="1" type="noConversion"/>
  </si>
  <si>
    <t>제 ES-363호</t>
    <phoneticPr fontId="1" type="noConversion"/>
  </si>
  <si>
    <t>제 ES-364호</t>
    <phoneticPr fontId="1" type="noConversion"/>
  </si>
  <si>
    <t>제 ES-365호</t>
    <phoneticPr fontId="1" type="noConversion"/>
  </si>
  <si>
    <t>제 ES-366호</t>
    <phoneticPr fontId="1" type="noConversion"/>
  </si>
  <si>
    <t>제 ES-367호</t>
    <phoneticPr fontId="1" type="noConversion"/>
  </si>
  <si>
    <t>제 ES-368호</t>
    <phoneticPr fontId="1" type="noConversion"/>
  </si>
  <si>
    <t>제 ES-369호</t>
    <phoneticPr fontId="1" type="noConversion"/>
  </si>
  <si>
    <t>제 ES-371호</t>
    <phoneticPr fontId="2" type="noConversion"/>
  </si>
  <si>
    <t>제 ES-372호</t>
    <phoneticPr fontId="1" type="noConversion"/>
  </si>
  <si>
    <t>제 ES-373호</t>
    <phoneticPr fontId="1" type="noConversion"/>
  </si>
  <si>
    <t>제 ES-374호</t>
    <phoneticPr fontId="1" type="noConversion"/>
  </si>
  <si>
    <t>제 ES-375호</t>
    <phoneticPr fontId="1" type="noConversion"/>
  </si>
  <si>
    <t>제 ES-396호</t>
    <phoneticPr fontId="1" type="noConversion"/>
  </si>
  <si>
    <t>제 ES-397호</t>
    <phoneticPr fontId="1" type="noConversion"/>
  </si>
  <si>
    <t>제 ES-398호</t>
    <phoneticPr fontId="1" type="noConversion"/>
  </si>
  <si>
    <t>제 ES-399호</t>
    <phoneticPr fontId="1" type="noConversion"/>
  </si>
  <si>
    <t>제 ES-400호</t>
    <phoneticPr fontId="1" type="noConversion"/>
  </si>
  <si>
    <t>제 ES-401호</t>
    <phoneticPr fontId="1" type="noConversion"/>
  </si>
  <si>
    <t>제 ES-402호</t>
    <phoneticPr fontId="1" type="noConversion"/>
  </si>
  <si>
    <t>제 ES-403호</t>
    <phoneticPr fontId="1" type="noConversion"/>
  </si>
  <si>
    <t>제 ES-404호</t>
    <phoneticPr fontId="1" type="noConversion"/>
  </si>
  <si>
    <t>제 ES-405호</t>
    <phoneticPr fontId="1" type="noConversion"/>
  </si>
  <si>
    <t>제 ES-406호</t>
    <phoneticPr fontId="1" type="noConversion"/>
  </si>
  <si>
    <t>제 ES-407호</t>
    <phoneticPr fontId="1" type="noConversion"/>
  </si>
  <si>
    <t>제 ES-408호</t>
    <phoneticPr fontId="1" type="noConversion"/>
  </si>
  <si>
    <t>제 ES-409호</t>
    <phoneticPr fontId="1" type="noConversion"/>
  </si>
  <si>
    <t>제 ES-410호</t>
    <phoneticPr fontId="1" type="noConversion"/>
  </si>
  <si>
    <t>제 ES-411호</t>
    <phoneticPr fontId="1" type="noConversion"/>
  </si>
  <si>
    <t>제 ES-412호</t>
    <phoneticPr fontId="1" type="noConversion"/>
  </si>
  <si>
    <t>제 ES-413호</t>
    <phoneticPr fontId="1" type="noConversion"/>
  </si>
  <si>
    <t>제 ES-414호</t>
    <phoneticPr fontId="1" type="noConversion"/>
  </si>
  <si>
    <t>제 ES-415호</t>
    <phoneticPr fontId="1" type="noConversion"/>
  </si>
  <si>
    <t>제 ES-416호</t>
    <phoneticPr fontId="1" type="noConversion"/>
  </si>
  <si>
    <t>제 ES-417호</t>
    <phoneticPr fontId="1" type="noConversion"/>
  </si>
  <si>
    <t>제 ES-418호</t>
    <phoneticPr fontId="1" type="noConversion"/>
  </si>
  <si>
    <t>제 ES-419호</t>
    <phoneticPr fontId="1" type="noConversion"/>
  </si>
  <si>
    <r>
      <t>제 ES-420호</t>
    </r>
    <r>
      <rPr>
        <sz val="9"/>
        <rFont val="돋움"/>
        <family val="3"/>
        <charset val="129"/>
      </rPr>
      <t/>
    </r>
  </si>
  <si>
    <r>
      <t>제 ES-421호</t>
    </r>
    <r>
      <rPr>
        <sz val="9"/>
        <rFont val="돋움"/>
        <family val="3"/>
        <charset val="129"/>
      </rPr>
      <t/>
    </r>
  </si>
  <si>
    <t>제 ES-422호</t>
    <phoneticPr fontId="2" type="noConversion"/>
  </si>
  <si>
    <t>제 ES-423호</t>
    <phoneticPr fontId="2" type="noConversion"/>
  </si>
  <si>
    <t>제 ES-424호</t>
    <phoneticPr fontId="2" type="noConversion"/>
  </si>
  <si>
    <t>제 ES-425호</t>
    <phoneticPr fontId="2" type="noConversion"/>
  </si>
  <si>
    <t>제 ES-426호</t>
    <phoneticPr fontId="2" type="noConversion"/>
  </si>
  <si>
    <t>제 ES-427호</t>
    <phoneticPr fontId="2" type="noConversion"/>
  </si>
  <si>
    <r>
      <t>제 ES-428호</t>
    </r>
    <r>
      <rPr>
        <sz val="9"/>
        <rFont val="돋움"/>
        <family val="3"/>
        <charset val="129"/>
      </rPr>
      <t/>
    </r>
  </si>
  <si>
    <r>
      <t>제 ES-429호</t>
    </r>
    <r>
      <rPr>
        <sz val="9"/>
        <rFont val="돋움"/>
        <family val="3"/>
        <charset val="129"/>
      </rPr>
      <t/>
    </r>
  </si>
  <si>
    <r>
      <t>제 ES-430호</t>
    </r>
    <r>
      <rPr>
        <sz val="9"/>
        <rFont val="돋움"/>
        <family val="3"/>
        <charset val="129"/>
      </rPr>
      <t/>
    </r>
  </si>
  <si>
    <t>DOT-FRP-1</t>
  </si>
  <si>
    <t>DOT-CFFC</t>
    <phoneticPr fontId="2" type="noConversion"/>
  </si>
  <si>
    <t>CGA S1.1</t>
    <phoneticPr fontId="2" type="noConversion"/>
  </si>
  <si>
    <t>HPGSL</t>
  </si>
  <si>
    <t>HPGSL</t>
    <phoneticPr fontId="2" type="noConversion"/>
  </si>
  <si>
    <t>DOT-39(CGA S1.1)</t>
    <phoneticPr fontId="1" type="noConversion"/>
  </si>
  <si>
    <t>-</t>
    <phoneticPr fontId="2" type="noConversion"/>
  </si>
  <si>
    <t>-</t>
    <phoneticPr fontId="2" type="noConversion"/>
  </si>
  <si>
    <t xml:space="preserve">ANSI/AGA NGV3.1 </t>
    <phoneticPr fontId="2" type="noConversion"/>
  </si>
  <si>
    <t>ECE R67</t>
    <phoneticPr fontId="2" type="noConversion"/>
  </si>
  <si>
    <t>AD2000</t>
  </si>
  <si>
    <t>AD2000</t>
    <phoneticPr fontId="2" type="noConversion"/>
  </si>
  <si>
    <t>BS EN13530</t>
    <phoneticPr fontId="2" type="noConversion"/>
  </si>
  <si>
    <t>BS EN13458</t>
    <phoneticPr fontId="2" type="noConversion"/>
  </si>
  <si>
    <t>BS EN12094-4</t>
    <phoneticPr fontId="1" type="noConversion"/>
  </si>
  <si>
    <t>EN12266</t>
    <phoneticPr fontId="1" type="noConversion"/>
  </si>
  <si>
    <t>CGA V9</t>
    <phoneticPr fontId="2" type="noConversion"/>
  </si>
  <si>
    <t>KGS AA335</t>
    <phoneticPr fontId="2" type="noConversion"/>
  </si>
  <si>
    <t>KGS AB336</t>
    <phoneticPr fontId="2" type="noConversion"/>
  </si>
  <si>
    <t>Zhejiang Tehong Valve Co.,Ltd</t>
    <phoneticPr fontId="2" type="noConversion"/>
  </si>
  <si>
    <t>No.1446, Tianzhong Road, Dushan Industrial District, Longwan, Wenzhou, Zhejiang, China</t>
    <phoneticPr fontId="2" type="noConversion"/>
  </si>
  <si>
    <t>103 East Rd, Huangtan Town, Ninghai County, Ningbo, Zhejiang, China</t>
    <phoneticPr fontId="2" type="noConversion"/>
  </si>
  <si>
    <t>KGS AA336</t>
    <phoneticPr fontId="2" type="noConversion"/>
  </si>
  <si>
    <t>NO. 23-2A, Huation Road, High-Tech Zone Ronggui Shunde, Foshan, Guangdong, China</t>
    <phoneticPr fontId="2" type="noConversion"/>
  </si>
  <si>
    <t>PARKER Hannifin Corporation Veriflo Division</t>
    <phoneticPr fontId="2" type="noConversion"/>
  </si>
  <si>
    <t>Zhejiang Jucheng Cylinder Co.,Ltd</t>
    <phoneticPr fontId="2" type="noConversion"/>
  </si>
  <si>
    <t>Kohda Co.,LTD</t>
    <phoneticPr fontId="1" type="noConversion"/>
  </si>
  <si>
    <t>Jiangsu Minnuo Special Equipment Co., Ltd</t>
    <phoneticPr fontId="1" type="noConversion"/>
  </si>
  <si>
    <t>Yongkang Hua Er Cylinder Manufacturing Co., LTD
(Flying Eagle)</t>
    <phoneticPr fontId="2" type="noConversion"/>
  </si>
  <si>
    <t>NINGBO MEIKE ACEYYLENE CYLINDER CO., LTD</t>
    <phoneticPr fontId="1" type="noConversion"/>
  </si>
  <si>
    <t>Johnson Matthey Process Technologies, Inc</t>
    <phoneticPr fontId="2" type="noConversion"/>
  </si>
  <si>
    <t>SK Corporation of Shanghai</t>
    <phoneticPr fontId="2" type="noConversion"/>
  </si>
  <si>
    <t>TSUKISHIMA KIKAI CO., LTD. ICHIKAWA FACTORY</t>
    <phoneticPr fontId="2" type="noConversion"/>
  </si>
  <si>
    <t>BENKAN KIKOH Corporation</t>
    <phoneticPr fontId="2" type="noConversion"/>
  </si>
  <si>
    <t>Tantec GmbH</t>
    <phoneticPr fontId="1" type="noConversion"/>
  </si>
  <si>
    <t>제 ES-264호</t>
    <phoneticPr fontId="2" type="noConversion"/>
  </si>
  <si>
    <t>25720 Jefferson Avenue Murrieta CA. 92562 USA</t>
    <phoneticPr fontId="2" type="noConversion"/>
  </si>
  <si>
    <t>Huangjiabu 315466 Yuyao Zhejiang CHINA</t>
    <phoneticPr fontId="2" type="noConversion"/>
  </si>
  <si>
    <t>3016 Kansas Avenue Riverside CA 92507 USA</t>
    <phoneticPr fontId="2" type="noConversion"/>
  </si>
  <si>
    <t>Fort Vale Engineering (Shanghai) Ltd.</t>
    <phoneticPr fontId="2" type="noConversion"/>
  </si>
  <si>
    <t>제 ES-58 호</t>
    <phoneticPr fontId="2" type="noConversion"/>
  </si>
  <si>
    <t>ONNERA LAUNDRY BARCELONA, S.A</t>
    <phoneticPr fontId="2" type="noConversion"/>
  </si>
  <si>
    <t>Katsura Vietnam Co., Ltd.</t>
    <phoneticPr fontId="2" type="noConversion"/>
  </si>
  <si>
    <t xml:space="preserve">Lot D1, Long Hau Industrial Park, Long Hau Commune, Can Giuoc Dist, Long An Province </t>
    <phoneticPr fontId="2" type="noConversion"/>
  </si>
  <si>
    <t>Gas Fired Products Inc.</t>
    <phoneticPr fontId="2" type="noConversion"/>
  </si>
  <si>
    <t>305 Doggett Street, Charlotte, NC, 28203, USA</t>
    <phoneticPr fontId="2" type="noConversion"/>
  </si>
  <si>
    <t>ZHEJIANG SHINEWAY INDUSTRY LIMITED</t>
    <phoneticPr fontId="2" type="noConversion"/>
  </si>
  <si>
    <t>No.806, 4-4 Road, Binhai District Wenzhou City, Zhejiang Province, China</t>
    <phoneticPr fontId="2" type="noConversion"/>
  </si>
  <si>
    <t>Valves for Pipes(Welded Ball Valves)</t>
    <phoneticPr fontId="2" type="noConversion"/>
  </si>
  <si>
    <t>Miele &amp; Cie KG Lehrte Works</t>
    <phoneticPr fontId="2" type="noConversion"/>
  </si>
  <si>
    <t>Industriestraβe 3 D-31275 Lehrte, Germany</t>
    <phoneticPr fontId="2" type="noConversion"/>
  </si>
  <si>
    <t>MD+EN12693</t>
    <phoneticPr fontId="2" type="noConversion"/>
  </si>
  <si>
    <t>Safety valves for high-pressure gases</t>
    <phoneticPr fontId="2" type="noConversion"/>
  </si>
  <si>
    <t>ASME Sec.VIII, Div.1</t>
    <phoneticPr fontId="2" type="noConversion"/>
  </si>
  <si>
    <t>22 Grimrod Place Skelmersdale Lancashire United Kingdom</t>
    <phoneticPr fontId="2" type="noConversion"/>
  </si>
  <si>
    <t>U.K</t>
    <phoneticPr fontId="2" type="noConversion"/>
  </si>
  <si>
    <t>ASME B31.3</t>
    <phoneticPr fontId="2" type="noConversion"/>
  </si>
  <si>
    <t>91 Huanshixi Road Maoming City, Guangdong Province, 525024, China</t>
    <phoneticPr fontId="2" type="noConversion"/>
  </si>
  <si>
    <t>China</t>
    <phoneticPr fontId="2" type="noConversion"/>
  </si>
  <si>
    <t>No.2170, Chongfu Avenue Wutong Street TongXiang,Zhejiang Province 314500 China</t>
    <phoneticPr fontId="2" type="noConversion"/>
  </si>
  <si>
    <r>
      <t>제 ES-27 호</t>
    </r>
    <r>
      <rPr>
        <sz val="11"/>
        <color theme="1"/>
        <rFont val="맑은 고딕"/>
        <family val="2"/>
        <charset val="129"/>
        <scheme val="minor"/>
      </rPr>
      <t/>
    </r>
    <phoneticPr fontId="2" type="noConversion"/>
  </si>
  <si>
    <r>
      <t>제 ES-28 호</t>
    </r>
    <r>
      <rPr>
        <sz val="11"/>
        <color theme="1"/>
        <rFont val="맑은 고딕"/>
        <family val="2"/>
        <charset val="129"/>
        <scheme val="minor"/>
      </rPr>
      <t/>
    </r>
    <phoneticPr fontId="2" type="noConversion"/>
  </si>
  <si>
    <t>TIANJIN HANXIN PRECISION ELECTRON CO.,LTD</t>
    <phoneticPr fontId="2" type="noConversion"/>
  </si>
  <si>
    <t>Changzhou Lanyi Aircraft Equipment Manufacture limited Company</t>
    <phoneticPr fontId="2" type="noConversion"/>
  </si>
  <si>
    <t>KGS AC211</t>
    <phoneticPr fontId="2" type="noConversion"/>
  </si>
  <si>
    <t>2228 Longcheng Road, Zhonglou Zone, Changzhou, Jiangsu, China</t>
    <phoneticPr fontId="2" type="noConversion"/>
  </si>
  <si>
    <t>Cylinders prohibited from refilling for high-pressure gases</t>
  </si>
  <si>
    <t>Emergency Cut-off Devices for High-Pressure Gases</t>
  </si>
  <si>
    <t>Emergency Cut-off Devices for High-Pressure Gases</t>
    <phoneticPr fontId="1" type="noConversion"/>
  </si>
  <si>
    <t>Safety Valves for high-pressure gases</t>
  </si>
  <si>
    <t>Safety Valves for high-pressure gases</t>
    <phoneticPr fontId="1" type="noConversion"/>
  </si>
  <si>
    <t>Storage Tanks for High-pressure gases</t>
    <phoneticPr fontId="1" type="noConversion"/>
  </si>
  <si>
    <t>Specified Equipment for Refrigeration(compressors)</t>
    <phoneticPr fontId="1" type="noConversion"/>
  </si>
  <si>
    <t>Specified Equipment for Refrigeration(compressors)</t>
    <phoneticPr fontId="2" type="noConversion"/>
  </si>
  <si>
    <t>Specified Equipment for Refrigeration(except compressors)</t>
    <phoneticPr fontId="1" type="noConversion"/>
  </si>
  <si>
    <t>Specified Equipment for Refrigeration(except compressors)</t>
    <phoneticPr fontId="2" type="noConversion"/>
  </si>
  <si>
    <t>MIYAIRI SEISAKUSHO LTD</t>
    <phoneticPr fontId="2" type="noConversion"/>
  </si>
  <si>
    <t>5-9-50 Mishima-shi Tokura,Shizuoka 411-0044, Japan</t>
    <phoneticPr fontId="2" type="noConversion"/>
  </si>
  <si>
    <t>Penztyazhpromarmatura JSC(PTPA JSC)</t>
    <phoneticPr fontId="2" type="noConversion"/>
  </si>
  <si>
    <t>75a Pobedy Prospekt, Penza, 440028, Russia</t>
    <phoneticPr fontId="2" type="noConversion"/>
  </si>
  <si>
    <t>Russia</t>
    <phoneticPr fontId="2" type="noConversion"/>
  </si>
  <si>
    <t>Fully welded Ball Valves for Underground Use</t>
    <phoneticPr fontId="2" type="noConversion"/>
  </si>
  <si>
    <t>KGS AA332</t>
    <phoneticPr fontId="2" type="noConversion"/>
  </si>
  <si>
    <t>Osterholzstrasse 45; 34123 Kassel, Germany</t>
    <phoneticPr fontId="2" type="noConversion"/>
  </si>
  <si>
    <t>Taishan Winmax Metalwork Industries Ltd</t>
    <phoneticPr fontId="2" type="noConversion"/>
  </si>
  <si>
    <t>No. 6 Gao Xin Technology Development District, Taishan City, Guangdong, China</t>
    <phoneticPr fontId="2" type="noConversion"/>
  </si>
  <si>
    <t>제 ES-359호</t>
    <phoneticPr fontId="1" type="noConversion"/>
  </si>
  <si>
    <t>UAE</t>
    <phoneticPr fontId="2" type="noConversion"/>
  </si>
  <si>
    <t>ASME Sec.VIII, Div.1</t>
    <phoneticPr fontId="2" type="noConversion"/>
  </si>
  <si>
    <t>Johnson Controls BE OPERATIONS México S de RL de CV</t>
    <phoneticPr fontId="2" type="noConversion"/>
  </si>
  <si>
    <t>Ave. Multiparque 1405, Parque industrial CPA 65550, Ciénega 
 de Flores, N.L. México</t>
    <phoneticPr fontId="2" type="noConversion"/>
  </si>
  <si>
    <t>Elliott Company</t>
    <phoneticPr fontId="2" type="noConversion"/>
  </si>
  <si>
    <t>API 617</t>
    <phoneticPr fontId="2" type="noConversion"/>
  </si>
  <si>
    <t>901 North Fourth Street, Jeannette, PA 15644-1474 USA</t>
    <phoneticPr fontId="2" type="noConversion"/>
  </si>
  <si>
    <t>Jiangxi Zhongfurui Energy Equipment Co., Ltd.</t>
    <phoneticPr fontId="2" type="noConversion"/>
  </si>
  <si>
    <t>BAI YANG INDUSTRIAL ZONE RUICHANG JANGXI PROVINCE CHINA</t>
    <phoneticPr fontId="2" type="noConversion"/>
  </si>
  <si>
    <t>Wan Chi Steel Industrial Co., Ltd.</t>
    <phoneticPr fontId="2" type="noConversion"/>
  </si>
  <si>
    <t>No.360, AnHsin Rd., Yanchao Dist., Kaohsiung City, 824, Taiwan</t>
    <phoneticPr fontId="2" type="noConversion"/>
  </si>
  <si>
    <t>VALVOSPAIN INDUSTRIAL S.A.U.</t>
    <phoneticPr fontId="2" type="noConversion"/>
  </si>
  <si>
    <t>-</t>
    <phoneticPr fontId="2" type="noConversion"/>
  </si>
  <si>
    <t>ASME Sec.VIII, Div.3</t>
    <phoneticPr fontId="2" type="noConversion"/>
  </si>
  <si>
    <t>ASME Sec.VIII, Div.1</t>
    <phoneticPr fontId="2" type="noConversion"/>
  </si>
  <si>
    <t>ASME Sec.VIII, Div.2</t>
    <phoneticPr fontId="2" type="noConversion"/>
  </si>
  <si>
    <t>Emerson Valves &amp; Controls Japan Co., LTD</t>
    <phoneticPr fontId="1" type="noConversion"/>
  </si>
  <si>
    <t>제 ES-360호</t>
    <phoneticPr fontId="1" type="noConversion"/>
  </si>
  <si>
    <t>No.60, Linjiang West road, New District Zhenjiang, Jiangsu
Province212132, China</t>
    <phoneticPr fontId="2" type="noConversion"/>
  </si>
  <si>
    <t>ASME Sec.VIII, Div.1</t>
    <phoneticPr fontId="1" type="noConversion"/>
  </si>
  <si>
    <t>CGA S1.1
(TYPE : CG1)</t>
    <phoneticPr fontId="2" type="noConversion"/>
  </si>
  <si>
    <t>HPGSL(Japan)
特定設備檢査規則</t>
    <phoneticPr fontId="2" type="noConversion"/>
  </si>
  <si>
    <t>Other Gas Burning Appliances</t>
    <phoneticPr fontId="2" type="noConversion"/>
  </si>
  <si>
    <t>Gas Clothes Driers</t>
  </si>
  <si>
    <t>Gas Clothes Driers</t>
    <phoneticPr fontId="2" type="noConversion"/>
  </si>
  <si>
    <t>ASME B 16.34</t>
    <phoneticPr fontId="1" type="noConversion"/>
  </si>
  <si>
    <r>
      <t>제 ES-450호</t>
    </r>
    <r>
      <rPr>
        <sz val="9"/>
        <rFont val="돋움"/>
        <family val="3"/>
        <charset val="129"/>
      </rPr>
      <t/>
    </r>
  </si>
  <si>
    <r>
      <t>제 ES-451호</t>
    </r>
    <r>
      <rPr>
        <sz val="9"/>
        <rFont val="돋움"/>
        <family val="3"/>
        <charset val="129"/>
      </rPr>
      <t/>
    </r>
  </si>
  <si>
    <r>
      <t>제 ES-452호</t>
    </r>
    <r>
      <rPr>
        <sz val="9"/>
        <rFont val="돋움"/>
        <family val="3"/>
        <charset val="129"/>
      </rPr>
      <t/>
    </r>
  </si>
  <si>
    <r>
      <t>제 ES-453호</t>
    </r>
    <r>
      <rPr>
        <sz val="9"/>
        <rFont val="돋움"/>
        <family val="3"/>
        <charset val="129"/>
      </rPr>
      <t/>
    </r>
  </si>
  <si>
    <r>
      <t>제 ES-454호</t>
    </r>
    <r>
      <rPr>
        <sz val="9"/>
        <rFont val="돋움"/>
        <family val="3"/>
        <charset val="129"/>
      </rPr>
      <t/>
    </r>
  </si>
  <si>
    <t>ZHEJIANG JINDUN FIRE FIGHTING EQUIPMENT CO.,LTD.
 (LPG Plant)</t>
    <phoneticPr fontId="2" type="noConversion"/>
  </si>
  <si>
    <t>No. 5, Chaoyang 3 Road, East 1 District, Hangzhou Bay Shangyu Industrial Area, Shangyu City, Zhejiang, China</t>
    <phoneticPr fontId="2" type="noConversion"/>
  </si>
  <si>
    <t>OFFICINE LUIGI RESTA S.p.A.</t>
    <phoneticPr fontId="2" type="noConversion"/>
  </si>
  <si>
    <t>Corso Europa, 49 - 24020 Scanzorosciate (BG) ITALY</t>
    <phoneticPr fontId="2" type="noConversion"/>
  </si>
  <si>
    <t>ITALY</t>
    <phoneticPr fontId="2" type="noConversion"/>
  </si>
  <si>
    <t xml:space="preserve">Zhangjiagang FURUI CIT Co., LTD. </t>
    <phoneticPr fontId="2" type="noConversion"/>
  </si>
  <si>
    <t>KGS AC416</t>
    <phoneticPr fontId="2" type="noConversion"/>
  </si>
  <si>
    <t>KGS AA311</t>
    <phoneticPr fontId="2" type="noConversion"/>
  </si>
  <si>
    <t>NO.19 Fuxin(Chenxin) Road, Yangshe Town, Zhangjiagang 
City, Jiangsu Province People‘s Republic of China</t>
    <phoneticPr fontId="2" type="noConversion"/>
  </si>
  <si>
    <t>KGS AC212</t>
    <phoneticPr fontId="2" type="noConversion"/>
  </si>
  <si>
    <t>No.5111LotusRoad,LingangStreet, High-Tech Development 
Zone, Jinan City, Shandong, China</t>
    <phoneticPr fontId="2" type="noConversion"/>
  </si>
  <si>
    <t>Manoir Pitres</t>
    <phoneticPr fontId="2" type="noConversion"/>
  </si>
  <si>
    <t>Ascension Industries Inc.</t>
    <phoneticPr fontId="2" type="noConversion"/>
  </si>
  <si>
    <t>KGS AB931</t>
    <phoneticPr fontId="2" type="noConversion"/>
  </si>
  <si>
    <t>Fully Welded Ball Valves for Underground Use</t>
    <phoneticPr fontId="2" type="noConversion"/>
  </si>
  <si>
    <t>Globe Valves for Pipes</t>
    <phoneticPr fontId="2" type="noConversion"/>
  </si>
  <si>
    <t>KGS AA335</t>
    <phoneticPr fontId="2" type="noConversion"/>
  </si>
  <si>
    <t>Gas Water Heaters</t>
    <phoneticPr fontId="2" type="noConversion"/>
  </si>
  <si>
    <t>VIA VICENZA 13 36030 San Vito di Leguzzano (Vicenza) Italy</t>
    <phoneticPr fontId="2" type="noConversion"/>
  </si>
  <si>
    <t>Artisan Industries Inc.</t>
    <phoneticPr fontId="2" type="noConversion"/>
  </si>
  <si>
    <t>44 Campanelli Parkway, Stoughton, 02072 MA USA</t>
    <phoneticPr fontId="2" type="noConversion"/>
  </si>
  <si>
    <t>PED + EN13445</t>
    <phoneticPr fontId="2" type="noConversion"/>
  </si>
  <si>
    <t>GWC Valve Manufacturing Shanghai Co. Ltd.</t>
    <phoneticPr fontId="2" type="noConversion"/>
  </si>
  <si>
    <t>No.3300 Tianchen Rd , Qingpu, Shanghai, China 201707</t>
    <phoneticPr fontId="2" type="noConversion"/>
  </si>
  <si>
    <t>Zhongshan CNA-Foda Electrical Appliances Co.,Ltd.</t>
    <phoneticPr fontId="2" type="noConversion"/>
  </si>
  <si>
    <t>Block11-12,45 Gongye Dadaozhong, Xiaolan Town, Zhongshan, Guangdong, China</t>
    <phoneticPr fontId="2" type="noConversion"/>
  </si>
  <si>
    <t>DOT-3AA</t>
    <phoneticPr fontId="2" type="noConversion"/>
  </si>
  <si>
    <t>DOT-3AAX</t>
    <phoneticPr fontId="2" type="noConversion"/>
  </si>
  <si>
    <t>DOT-3T</t>
    <phoneticPr fontId="2" type="noConversion"/>
  </si>
  <si>
    <t>Corning SAS</t>
    <phoneticPr fontId="2" type="noConversion"/>
  </si>
  <si>
    <t>PED + ASME Sec.VIII Div.1</t>
    <phoneticPr fontId="2" type="noConversion"/>
  </si>
  <si>
    <t>7 bis, avenue de Valvins, CS 70156 Samois-sur-Seine, F-77215 Avon Cedex, France</t>
    <phoneticPr fontId="2" type="noConversion"/>
  </si>
  <si>
    <t>Halberstaedter Strasse 2a, 38300 Wolfenbuettel, Germany</t>
    <phoneticPr fontId="2" type="noConversion"/>
  </si>
  <si>
    <r>
      <t>제 ES-461호</t>
    </r>
    <r>
      <rPr>
        <sz val="9"/>
        <rFont val="돋움"/>
        <family val="3"/>
        <charset val="129"/>
      </rPr>
      <t/>
    </r>
  </si>
  <si>
    <t>KGS AC213</t>
    <phoneticPr fontId="2" type="noConversion"/>
  </si>
  <si>
    <r>
      <t>제 ES-462호</t>
    </r>
    <r>
      <rPr>
        <sz val="9"/>
        <rFont val="돋움"/>
        <family val="3"/>
        <charset val="129"/>
      </rPr>
      <t/>
    </r>
  </si>
  <si>
    <r>
      <t>제 ES-463호</t>
    </r>
    <r>
      <rPr>
        <sz val="9"/>
        <rFont val="돋움"/>
        <family val="3"/>
        <charset val="129"/>
      </rPr>
      <t/>
    </r>
  </si>
  <si>
    <t>HASON STEEL PRODUCTS INC.</t>
    <phoneticPr fontId="2" type="noConversion"/>
  </si>
  <si>
    <t>7 Rue Pinat, Lanoraie, QC, CANADA</t>
    <phoneticPr fontId="2" type="noConversion"/>
  </si>
  <si>
    <t xml:space="preserve">Jiangsu Serlng New Energy Technology co.,Ltd. </t>
    <phoneticPr fontId="2" type="noConversion"/>
  </si>
  <si>
    <t>KGS AC416</t>
    <phoneticPr fontId="2" type="noConversion"/>
  </si>
  <si>
    <t>Yanxiachang 31, Zongyan Village, Zhouzhuang Town, Jiangyin City, Jiangsu Province, China</t>
    <phoneticPr fontId="2" type="noConversion"/>
  </si>
  <si>
    <t>ATB Riva Calzoni S.p.A. (Porto Marghera plant)</t>
    <phoneticPr fontId="2" type="noConversion"/>
  </si>
  <si>
    <t>Via del Commercio 5, Porto Marghera (Venezia) 30175 ITALY</t>
    <phoneticPr fontId="2" type="noConversion"/>
  </si>
  <si>
    <t>ATB Riva Calzoni S.p.A. (Roncadelle plant)</t>
    <phoneticPr fontId="2" type="noConversion"/>
  </si>
  <si>
    <t>Via industriale 13, Roncadelle (Brescia) 25030 ITALY</t>
    <phoneticPr fontId="2" type="noConversion"/>
  </si>
  <si>
    <t>SWEP International AB</t>
    <phoneticPr fontId="2" type="noConversion"/>
  </si>
  <si>
    <t>Specified equipment for refrigeration (Excludes compressors)</t>
    <phoneticPr fontId="2" type="noConversion"/>
  </si>
  <si>
    <t>Box 105, SE-26122 Landskrona, Sweden</t>
    <phoneticPr fontId="2" type="noConversion"/>
  </si>
  <si>
    <t>RAVANAT CHAUDRONNERIE</t>
    <phoneticPr fontId="2" type="noConversion"/>
  </si>
  <si>
    <t>L’Echaillon- St Quentin /Isere BP 20013-38113 VEUREY-VOROIZE, France</t>
    <phoneticPr fontId="2" type="noConversion"/>
  </si>
  <si>
    <t>ALFA LAVAL QINGDAO LTD</t>
    <phoneticPr fontId="2" type="noConversion"/>
  </si>
  <si>
    <t>PED + EN12952</t>
    <phoneticPr fontId="2" type="noConversion"/>
  </si>
  <si>
    <t>KGS AA311</t>
    <phoneticPr fontId="2" type="noConversion"/>
  </si>
  <si>
    <t>No 86, Guangzhou Road North, Jiaozhou City, Shandong Province, China</t>
    <phoneticPr fontId="2" type="noConversion"/>
  </si>
  <si>
    <t>Jiangsu Libert INC.</t>
    <phoneticPr fontId="2" type="noConversion"/>
  </si>
  <si>
    <t>No.55,Shanghai Road,Free Trade Zone, Zhangjiagang, Jiangsu Province 215634 China</t>
    <phoneticPr fontId="2" type="noConversion"/>
  </si>
  <si>
    <t>Engineered Pressure Systems, Inc.</t>
    <phoneticPr fontId="2" type="noConversion"/>
  </si>
  <si>
    <t>165 Ferry Road, Haverhill, MA, USA</t>
    <phoneticPr fontId="2" type="noConversion"/>
  </si>
  <si>
    <t>ul. Swierczewskiego 8, 66-200 Swiebodzin Poland</t>
    <phoneticPr fontId="1" type="noConversion"/>
  </si>
  <si>
    <t xml:space="preserve">ASME Sec.VIII, Div.1 </t>
    <phoneticPr fontId="2" type="noConversion"/>
  </si>
  <si>
    <t>Gas Water Heaters</t>
    <phoneticPr fontId="2" type="noConversion"/>
  </si>
  <si>
    <t>KGS AB135</t>
    <phoneticPr fontId="2" type="noConversion"/>
  </si>
  <si>
    <t>JAPAN</t>
    <phoneticPr fontId="2" type="noConversion"/>
  </si>
  <si>
    <r>
      <t>제 ES-474호</t>
    </r>
    <r>
      <rPr>
        <sz val="9"/>
        <rFont val="돋움"/>
        <family val="3"/>
        <charset val="129"/>
      </rPr>
      <t/>
    </r>
  </si>
  <si>
    <t>Kremsmueller Industrieanlagenbau KG</t>
    <phoneticPr fontId="2" type="noConversion"/>
  </si>
  <si>
    <t>Kremsmuellerstrasse 1, 4641 Steinhaus, Austria</t>
    <phoneticPr fontId="2" type="noConversion"/>
  </si>
  <si>
    <t>CMN Industrie</t>
    <phoneticPr fontId="2" type="noConversion"/>
  </si>
  <si>
    <t>220 rue de la Dombes-ZAC de Rosarge-Les Echets 01700 MIRIBEL-FRANCE</t>
    <phoneticPr fontId="2" type="noConversion"/>
  </si>
  <si>
    <t>New Energy Technology Co., Ltd.</t>
    <phoneticPr fontId="2" type="noConversion"/>
  </si>
  <si>
    <t>Kraemer GmbH Industriebehaelter</t>
    <phoneticPr fontId="2" type="noConversion"/>
  </si>
  <si>
    <t>PED + AD2000</t>
    <phoneticPr fontId="2" type="noConversion"/>
  </si>
  <si>
    <t>BELLELI ENERGY CPE Srl</t>
    <phoneticPr fontId="2" type="noConversion"/>
  </si>
  <si>
    <t>G. Taliercio st, 1 - 46100 Mantova Italy</t>
    <phoneticPr fontId="2" type="noConversion"/>
  </si>
  <si>
    <t>Pressure Vessels(Seamless Vessel)</t>
  </si>
  <si>
    <t>Pressure Vessels(Heat Exchanger, Drum, Reactor, Tower, Others)</t>
  </si>
  <si>
    <t>Pressure Vessels,
 Refrigeration(except compressor)
 (Heat Exchanger, Drum, Tower,
 Reactor, Other vessels)</t>
  </si>
  <si>
    <t>Pressure Vessels(Fired heaters)</t>
  </si>
  <si>
    <t>Storage Tank, 
Pressure Vessels 
(Drum, Tower, Other vessels)</t>
  </si>
  <si>
    <t>Shandong huachen high Pressure Vessels group co., Ltd.</t>
  </si>
  <si>
    <t>Specified Equipment for refrigeration
  (vessel typed Pressure Vessels)</t>
  </si>
  <si>
    <t>Germany</t>
  </si>
  <si>
    <t>Carl-von-Linde-Strasse 15, 83342 Tacherting, Germany</t>
  </si>
  <si>
    <t>Doebelner Strasse 9, 04703 Leisnig, Germany</t>
  </si>
  <si>
    <t>Elsener Str. 7-9 33102 Paderborn, Germany</t>
  </si>
  <si>
    <t>Rottkamp 11, D-48653 Coesfeld, Germany</t>
  </si>
  <si>
    <t>Gutenbergstraße 100 D 57078 
Siegen-Sohlbach Germany</t>
  </si>
  <si>
    <t>STEINBACHSTRASSE 3, D-06502 THALE, Germany</t>
  </si>
  <si>
    <t>Eglellsstr. 21, 13507 Berlin, Germany</t>
  </si>
  <si>
    <t>Holzhauser Str.165, 13509 Berlin, Germany</t>
  </si>
  <si>
    <t>Riswicker Str. 13, 47533 Kleve, Germany</t>
  </si>
  <si>
    <t>Munchener Str. 77, 28215 Bremen, Germany</t>
  </si>
  <si>
    <t>D-66280 Sulzbach, Saar, Germany, Industriegebiet</t>
  </si>
  <si>
    <t>5 Otto Hahn Strasse, 34123 Kassel, Germany</t>
  </si>
  <si>
    <t>Karl-Schiller-Str. 1-3, 31157 Sarstedt, Germany</t>
  </si>
  <si>
    <t>Kaiserswertherstr. 74, 40878 Ratingen, Germany</t>
  </si>
  <si>
    <t>Boschgotthardshuette 46, 57076 Siegen, Germany</t>
  </si>
  <si>
    <t>Karlstrasse 23-25, 46 535 Dinslaken, Germany</t>
  </si>
  <si>
    <t>Lahnstr.34 D-35216, Biedenkopf, Germany</t>
  </si>
  <si>
    <t>Rodenbacher Chaussee 6 63457 Hanau, Germany</t>
  </si>
  <si>
    <t>RAIFFEISENSTRASSE 30, 85356 FREISING / Germany</t>
  </si>
  <si>
    <t>Carl-Bosch-Strasse 38, 67056 Ludwigshafen , Germany</t>
  </si>
  <si>
    <t>Melanchthonstrasse 1 08451 Crimmitschau Germany</t>
  </si>
  <si>
    <t>Donauwoerther Str. 47,86641 Rain/Lech, Germany</t>
  </si>
  <si>
    <t>Liebigstrasse 2, D - 84544 Aschau am Inn, Germany</t>
  </si>
  <si>
    <t>Gehrstraße 15 46562 Voerde Germany</t>
  </si>
  <si>
    <t>Von-Braun Strabe 19A, D-48683 Ahaus, Germany</t>
  </si>
  <si>
    <t>Industrial Area, Europa-Allee 12, 54343 Fohren (close to Trier),   Germany</t>
  </si>
  <si>
    <t>Kirchstasse 15 Norken 0-57629, Germany</t>
  </si>
  <si>
    <t>Robert-Mayer-Strasse 21 D-71636, Ludwigsburg, Germany</t>
  </si>
  <si>
    <t>Donauwoerther Str. 47, 86641 Rain/Lech, Germany</t>
  </si>
  <si>
    <t>Seamless Steel Cylinders(Spinning Type)</t>
  </si>
  <si>
    <t>Cylinders accessories for high-pressure gases(Safety Valves)</t>
  </si>
  <si>
    <t>Seamless Aluminum Alloy Cylinders (Billet type)</t>
  </si>
  <si>
    <t>Seamless steel Cylinders(Billet Type)</t>
  </si>
  <si>
    <t>Welded Cylinders(with internal volume under 500L)</t>
  </si>
  <si>
    <t>Welded Cylinders for High-pressure Gases
(with internal volume under 500ℓ)</t>
  </si>
  <si>
    <t>Cryogenic Gas Cylinders</t>
  </si>
  <si>
    <t>Seamless aluminum alloy Cylinders (Billet type)</t>
  </si>
  <si>
    <t>Safety Valves for High-pressure Gases</t>
    <phoneticPr fontId="2" type="noConversion"/>
  </si>
  <si>
    <t>TPED + EN14208</t>
  </si>
  <si>
    <t>TPED + EN12245</t>
  </si>
  <si>
    <t>PED + EN13709</t>
  </si>
  <si>
    <t>TPED + EN1975</t>
  </si>
  <si>
    <t>PED + EN13445</t>
  </si>
  <si>
    <t>TPED + EN ISO10297</t>
  </si>
  <si>
    <t>TPED + EN ISO4126</t>
  </si>
  <si>
    <t>PED + EN14129</t>
  </si>
  <si>
    <t>TPED + ISO 11119-3</t>
  </si>
  <si>
    <t>PED + EN12245</t>
  </si>
  <si>
    <t>Hebei Yisu Pipe Manufacturing Co.,Ltd.</t>
    <phoneticPr fontId="2" type="noConversion"/>
  </si>
  <si>
    <t>Electrofused Polyethylene Fittings for Gases</t>
    <phoneticPr fontId="2" type="noConversion"/>
  </si>
  <si>
    <t>KGS AA232</t>
    <phoneticPr fontId="2" type="noConversion"/>
  </si>
  <si>
    <t>Weiyi West Road, Xiwang New District, Mengcun County, Hebei Province China</t>
    <phoneticPr fontId="2" type="noConversion"/>
  </si>
  <si>
    <t>Seamless Steel Cylinders(Spinning Type)</t>
    <phoneticPr fontId="2" type="noConversion"/>
  </si>
  <si>
    <t xml:space="preserve">PED + EN ISO4126-1 </t>
    <phoneticPr fontId="2" type="noConversion"/>
  </si>
  <si>
    <t>ASME Sec.VIII Div.1</t>
    <phoneticPr fontId="2" type="noConversion"/>
  </si>
  <si>
    <t>TPED + EN1626</t>
    <phoneticPr fontId="2" type="noConversion"/>
  </si>
  <si>
    <t>PED + EN1626</t>
    <phoneticPr fontId="2" type="noConversion"/>
  </si>
  <si>
    <t>100 Rego Dr, Elon, NC 27244, USA</t>
    <phoneticPr fontId="2" type="noConversion"/>
  </si>
  <si>
    <t>TPED EN 1964-2</t>
    <phoneticPr fontId="2" type="noConversion"/>
  </si>
  <si>
    <t>China</t>
    <phoneticPr fontId="2" type="noConversion"/>
  </si>
  <si>
    <t>Shinerich Industrial Ltd.</t>
    <phoneticPr fontId="2" type="noConversion"/>
  </si>
  <si>
    <t>Gas Heaters</t>
    <phoneticPr fontId="2" type="noConversion"/>
  </si>
  <si>
    <t>KGS AB231</t>
    <phoneticPr fontId="2" type="noConversion"/>
  </si>
  <si>
    <t>NO. 1 Hui Tong East Road, HudieLing Industrial Park, Dongyuan Town, Heyuan, Guangdong Province, 517000, China</t>
    <phoneticPr fontId="2" type="noConversion"/>
  </si>
  <si>
    <t>LAARS Heating Systems Co., a subsidiary of Bradford White Corporation</t>
    <phoneticPr fontId="2" type="noConversion"/>
  </si>
  <si>
    <t>SANFRAN MANUFACTURING DBA San Franciscan Roaster Co.</t>
    <phoneticPr fontId="2" type="noConversion"/>
  </si>
  <si>
    <t>KGS AB338</t>
    <phoneticPr fontId="2" type="noConversion"/>
  </si>
  <si>
    <t>Japan</t>
    <phoneticPr fontId="2" type="noConversion"/>
  </si>
  <si>
    <t>1400 50E Avenue, Lachine, Quebec, Canada, H8T 2V3</t>
    <phoneticPr fontId="2" type="noConversion"/>
  </si>
  <si>
    <t>Canada</t>
    <phoneticPr fontId="2" type="noConversion"/>
  </si>
  <si>
    <t>Pressure Vessels(Fired heaters)</t>
    <phoneticPr fontId="2" type="noConversion"/>
  </si>
  <si>
    <t>PED + AD2000</t>
    <phoneticPr fontId="2" type="noConversion"/>
  </si>
  <si>
    <t>Pressure Vessels(Heat Exchanger, Drum, Reactor, Tower, Others)</t>
    <phoneticPr fontId="2" type="noConversion"/>
  </si>
  <si>
    <t>HPGSL(Japan)</t>
    <phoneticPr fontId="2" type="noConversion"/>
  </si>
  <si>
    <t>제 ES-185호</t>
    <phoneticPr fontId="2" type="noConversion"/>
  </si>
  <si>
    <t>Pressure vessels &lt;Only HIP&gt;</t>
    <phoneticPr fontId="2" type="noConversion"/>
  </si>
  <si>
    <t>Compressor for Refrigerator</t>
    <phoneticPr fontId="2" type="noConversion"/>
  </si>
  <si>
    <t>Pressure Vessels(Fired heaters)</t>
    <phoneticPr fontId="2" type="noConversion"/>
  </si>
  <si>
    <t>Thailand</t>
    <phoneticPr fontId="2" type="noConversion"/>
  </si>
  <si>
    <t>TPED+ISO 10297</t>
    <phoneticPr fontId="2" type="noConversion"/>
  </si>
  <si>
    <t>TPED+ISO 10524-3</t>
    <phoneticPr fontId="2" type="noConversion"/>
  </si>
  <si>
    <t>Italy</t>
    <phoneticPr fontId="2" type="noConversion"/>
  </si>
  <si>
    <t>Kubota Saudi Arabia Company</t>
    <phoneticPr fontId="2" type="noConversion"/>
  </si>
  <si>
    <t>Pressure Vessel(Fired Heaters)</t>
    <phoneticPr fontId="2" type="noConversion"/>
  </si>
  <si>
    <t>API560</t>
    <phoneticPr fontId="2" type="noConversion"/>
  </si>
  <si>
    <t>P.O. Box 68638 Dammam 31537 2nd Industrial City-Damman Saudi Arabia</t>
    <phoneticPr fontId="2" type="noConversion"/>
  </si>
  <si>
    <t>Saudi Arabia</t>
    <phoneticPr fontId="2" type="noConversion"/>
  </si>
  <si>
    <t>ace Apparatebau construction &amp; engineering GmbH</t>
    <phoneticPr fontId="2" type="noConversion"/>
  </si>
  <si>
    <t>PED + AD2000</t>
    <phoneticPr fontId="2" type="noConversion"/>
  </si>
  <si>
    <t>Hans-Thalhammer-Strasse 18, A-8501 Lieboch, Austria</t>
    <phoneticPr fontId="2" type="noConversion"/>
  </si>
  <si>
    <t>Valves for Toxic Gas Pipes</t>
    <phoneticPr fontId="1" type="noConversion"/>
  </si>
  <si>
    <t>DOT-3AA &amp; 3AAX</t>
    <phoneticPr fontId="2" type="noConversion"/>
  </si>
  <si>
    <t>ASME Sec.VIII, Div.3</t>
    <phoneticPr fontId="2" type="noConversion"/>
  </si>
  <si>
    <t>Jiangsu DongFang Ruiji Energy Equipment Co.,Ltd.</t>
    <phoneticPr fontId="2" type="noConversion"/>
  </si>
  <si>
    <t>Kubota Materials Canada Corporation</t>
    <phoneticPr fontId="2" type="noConversion"/>
  </si>
  <si>
    <t>25 Commerce Road, Orilla, Ontario, Canada L3V 6L6</t>
    <phoneticPr fontId="2" type="noConversion"/>
  </si>
  <si>
    <t>Canada</t>
    <phoneticPr fontId="2" type="noConversion"/>
  </si>
  <si>
    <t>MIYAIRI SEISAKUSHO LTD.</t>
    <phoneticPr fontId="2" type="noConversion"/>
  </si>
  <si>
    <t>KGS AA317</t>
    <phoneticPr fontId="2" type="noConversion"/>
  </si>
  <si>
    <t>KGS AA319</t>
    <phoneticPr fontId="2" type="noConversion"/>
  </si>
  <si>
    <t>5-9-50 Mishima-shi Tokura,Shizuoka 411-0044, Japan</t>
    <phoneticPr fontId="2" type="noConversion"/>
  </si>
  <si>
    <t>Japan</t>
    <phoneticPr fontId="2" type="noConversion"/>
  </si>
  <si>
    <t>BASF SE Ludwigshafen</t>
    <phoneticPr fontId="2" type="noConversion"/>
  </si>
  <si>
    <t>Safety valves for high-pressure gases</t>
    <phoneticPr fontId="2" type="noConversion"/>
  </si>
  <si>
    <t>PED + DIN EN ISO 4126-1</t>
    <phoneticPr fontId="2" type="noConversion"/>
  </si>
  <si>
    <t>Carl-Bosch-Strasse 38, 67056 Ludwigshafen, Germany</t>
    <phoneticPr fontId="2" type="noConversion"/>
  </si>
  <si>
    <t>Germany</t>
    <phoneticPr fontId="2" type="noConversion"/>
  </si>
  <si>
    <t>Safety Valves for high-pressure gases</t>
    <phoneticPr fontId="2" type="noConversion"/>
  </si>
  <si>
    <t>Safety Valves for high-pressure gases</t>
    <phoneticPr fontId="2" type="noConversion"/>
  </si>
  <si>
    <t>Italy</t>
    <phoneticPr fontId="2" type="noConversion"/>
  </si>
  <si>
    <t xml:space="preserve">Saalungi 14, 50411 Tartu, Estonia </t>
    <phoneticPr fontId="2" type="noConversion"/>
  </si>
  <si>
    <t>UNOX S.p.A.</t>
    <phoneticPr fontId="2" type="noConversion"/>
  </si>
  <si>
    <t>Forced Mixed Type Gas Burners</t>
    <phoneticPr fontId="2" type="noConversion"/>
  </si>
  <si>
    <t>KGS AB931</t>
    <phoneticPr fontId="2" type="noConversion"/>
  </si>
  <si>
    <t>China</t>
    <phoneticPr fontId="2" type="noConversion"/>
  </si>
  <si>
    <t>Electrolux Professional(Thailand) Co., LTD.</t>
    <phoneticPr fontId="2" type="noConversion"/>
  </si>
  <si>
    <t>-</t>
    <phoneticPr fontId="2" type="noConversion"/>
  </si>
  <si>
    <t>Zhejiang YongKang JinYu Co.,Ltd.</t>
    <phoneticPr fontId="2" type="noConversion"/>
  </si>
  <si>
    <t>Portable Butane Gas Stoves</t>
    <phoneticPr fontId="2" type="noConversion"/>
  </si>
  <si>
    <t>KGS AB336</t>
    <phoneticPr fontId="2" type="noConversion"/>
  </si>
  <si>
    <t xml:space="preserve">No. 27 Huaxia Road, Economic Development Zone, YongKang, ZheJiang China </t>
    <phoneticPr fontId="2" type="noConversion"/>
  </si>
  <si>
    <t>China</t>
    <phoneticPr fontId="2" type="noConversion"/>
  </si>
  <si>
    <t>Officine Termotecniche Fraccaro s.r.l</t>
    <phoneticPr fontId="2" type="noConversion"/>
  </si>
  <si>
    <t>Via Sile 48, 31033 Castelfranco Veneto(TV), Italy</t>
    <phoneticPr fontId="2" type="noConversion"/>
  </si>
  <si>
    <t>Italy</t>
    <phoneticPr fontId="2" type="noConversion"/>
  </si>
  <si>
    <t>Seamless Aluminum Cylinders</t>
    <phoneticPr fontId="2" type="noConversion"/>
  </si>
  <si>
    <t>Macron Safety Systems(UK) Ltd</t>
    <phoneticPr fontId="2" type="noConversion"/>
  </si>
  <si>
    <t>TPED+BS EN12094-4</t>
    <phoneticPr fontId="2" type="noConversion"/>
  </si>
  <si>
    <t>Burlingham House, Hewett Road, Gapton Hall Industrial Estate, Great Yarmouth, Norfolk, NR31 ONN, UK</t>
    <phoneticPr fontId="2" type="noConversion"/>
  </si>
  <si>
    <t>PED + EN12245</t>
    <phoneticPr fontId="2" type="noConversion"/>
  </si>
  <si>
    <t>Piping Enterprise Co., Inc.(PECO)</t>
    <phoneticPr fontId="2" type="noConversion"/>
  </si>
  <si>
    <t>1520 S. 129th W. Ave. Sand Springs, OK 74063 USA</t>
    <phoneticPr fontId="2" type="noConversion"/>
  </si>
  <si>
    <t>Non-refillable Cylinders for High-pressure Gases</t>
    <phoneticPr fontId="2" type="noConversion"/>
  </si>
  <si>
    <t>VITKOVICE CYLINDERS, a.s.</t>
    <phoneticPr fontId="2" type="noConversion"/>
  </si>
  <si>
    <t>PED + EN ISO 9809-2</t>
    <phoneticPr fontId="2" type="noConversion"/>
  </si>
  <si>
    <t>Czech</t>
    <phoneticPr fontId="2" type="noConversion"/>
  </si>
  <si>
    <t>Composite Material Cylinders(Aluminum Alloy Liner)</t>
    <phoneticPr fontId="2" type="noConversion"/>
  </si>
  <si>
    <t>Composite Material Cylinders(Aluminum Alloy Liner)</t>
    <phoneticPr fontId="2" type="noConversion"/>
  </si>
  <si>
    <t>Composite Material Cylinders(Non-metallic Liner)</t>
    <phoneticPr fontId="2" type="noConversion"/>
  </si>
  <si>
    <t>Cylinder Accessories for High-pressure Gases</t>
    <phoneticPr fontId="2" type="noConversion"/>
  </si>
  <si>
    <t>Cylinder Accessories for High-pressure Gases</t>
    <phoneticPr fontId="2" type="noConversion"/>
  </si>
  <si>
    <t>Cylinder Accessories for High-pressure Gases</t>
    <phoneticPr fontId="2" type="noConversion"/>
  </si>
  <si>
    <t>Cylinder Accessories for High-pressure Gases</t>
    <phoneticPr fontId="2" type="noConversion"/>
  </si>
  <si>
    <t>Cylinder Accessories for High-pressure Gases</t>
    <phoneticPr fontId="2" type="noConversion"/>
  </si>
  <si>
    <t>Cylinder Accessories for High-pressure Gases</t>
    <phoneticPr fontId="2" type="noConversion"/>
  </si>
  <si>
    <t>Cylinders with internal volume under 500L for LNG vehicles</t>
    <phoneticPr fontId="2" type="noConversion"/>
  </si>
  <si>
    <t>Emergency Cut-off Devices for High-Pressure Gases</t>
    <phoneticPr fontId="2" type="noConversion"/>
  </si>
  <si>
    <t>Welded Cylinders for Acetylene</t>
    <phoneticPr fontId="2" type="noConversion"/>
  </si>
  <si>
    <t>ASME Sec.VIII, Div.1</t>
    <phoneticPr fontId="2" type="noConversion"/>
  </si>
  <si>
    <t>ASME Sec.VIII, Div.1</t>
    <phoneticPr fontId="2" type="noConversion"/>
  </si>
  <si>
    <t>ASME Sec.VIII, Div.1</t>
    <phoneticPr fontId="2" type="noConversion"/>
  </si>
  <si>
    <t>CGA V-9</t>
    <phoneticPr fontId="2" type="noConversion"/>
  </si>
  <si>
    <t>CGA S-1.1</t>
    <phoneticPr fontId="2" type="noConversion"/>
  </si>
  <si>
    <t>Schwartz Hautmont Construcciones Metalicas S.A.</t>
    <phoneticPr fontId="2" type="noConversion"/>
  </si>
  <si>
    <t>ASME Sec.VIII Div.1</t>
    <phoneticPr fontId="2" type="noConversion"/>
  </si>
  <si>
    <t>ASME Sec.VIII Div.2</t>
    <phoneticPr fontId="2" type="noConversion"/>
  </si>
  <si>
    <t xml:space="preserve">Avda de la Canonja 9, 43480 Vilaseca, SPAIN </t>
    <phoneticPr fontId="2" type="noConversion"/>
  </si>
  <si>
    <r>
      <t>제 ES-496호</t>
    </r>
    <r>
      <rPr>
        <sz val="9"/>
        <rFont val="돋움"/>
        <family val="3"/>
        <charset val="129"/>
      </rPr>
      <t/>
    </r>
  </si>
  <si>
    <t>Safety valves for high-pressure gases</t>
    <phoneticPr fontId="2" type="noConversion"/>
  </si>
  <si>
    <t>China</t>
    <phoneticPr fontId="2" type="noConversion"/>
  </si>
  <si>
    <t>Tetra Pak Processing Equipment AB</t>
    <phoneticPr fontId="2" type="noConversion"/>
  </si>
  <si>
    <t>Pressure vessels(Heat Exchanger)</t>
    <phoneticPr fontId="2" type="noConversion"/>
  </si>
  <si>
    <t>PED + EN13445</t>
    <phoneticPr fontId="2" type="noConversion"/>
  </si>
  <si>
    <t xml:space="preserve"> Ruben Rausings gata, 221 86 Lund, Sweden</t>
    <phoneticPr fontId="2" type="noConversion"/>
  </si>
  <si>
    <t>Sweden</t>
    <phoneticPr fontId="2" type="noConversion"/>
  </si>
  <si>
    <t>Carpenteria CORSI s.r.l.</t>
    <phoneticPr fontId="2" type="noConversion"/>
  </si>
  <si>
    <t>Pressure Vessels(Heat Exchanger)</t>
  </si>
  <si>
    <t>Pressure Vessels(Heat Exchanger)</t>
    <phoneticPr fontId="2" type="noConversion"/>
  </si>
  <si>
    <t>Via Dorsale, 13/P - 54100 Massa(MS) - Italy</t>
    <phoneticPr fontId="2" type="noConversion"/>
  </si>
  <si>
    <t>Italy</t>
    <phoneticPr fontId="2" type="noConversion"/>
  </si>
  <si>
    <t>Pressure Vessels(Reactor, Drum, Tower, Others)</t>
  </si>
  <si>
    <t xml:space="preserve">Pressure Vessels(Reactor, Drum, Tower, Others) </t>
  </si>
  <si>
    <t>SOLIDpower GmbH</t>
    <phoneticPr fontId="2" type="noConversion"/>
  </si>
  <si>
    <t>Gas Fuel Cells</t>
    <phoneticPr fontId="2" type="noConversion"/>
  </si>
  <si>
    <t>KGS AB934</t>
    <phoneticPr fontId="2" type="noConversion"/>
  </si>
  <si>
    <t>Boos-Fremery-Strasse 62, 52525 Heinsberg Germany</t>
    <phoneticPr fontId="2" type="noConversion"/>
  </si>
  <si>
    <t>PED + BS 5045-8</t>
    <phoneticPr fontId="1" type="noConversion"/>
  </si>
  <si>
    <t>DOT-3AL</t>
    <phoneticPr fontId="2" type="noConversion"/>
  </si>
  <si>
    <t>Hubei Defon Heat Exchanger Co., Ltd</t>
    <phoneticPr fontId="2" type="noConversion"/>
  </si>
  <si>
    <t>Pressure vessels(Heat exchanger)</t>
    <phoneticPr fontId="2" type="noConversion"/>
  </si>
  <si>
    <t>Pressure vessels(Drum, Tower, Reactor, Others)</t>
    <phoneticPr fontId="2" type="noConversion"/>
  </si>
  <si>
    <t>Pressure vessels(Heat exchanger)</t>
    <phoneticPr fontId="2" type="noConversion"/>
  </si>
  <si>
    <t>FEMA S.r.l.</t>
    <phoneticPr fontId="2" type="noConversion"/>
  </si>
  <si>
    <t>Safety valves for high-pressure gases</t>
    <phoneticPr fontId="2" type="noConversion"/>
  </si>
  <si>
    <t>PED + EN ISO 4126-1</t>
    <phoneticPr fontId="2" type="noConversion"/>
  </si>
  <si>
    <t>Via Tibet 5,21052, Busto Arsizio(VA) ITALY</t>
    <phoneticPr fontId="2" type="noConversion"/>
  </si>
  <si>
    <r>
      <t>제 ES-26 호</t>
    </r>
    <r>
      <rPr>
        <sz val="11"/>
        <color theme="1"/>
        <rFont val="맑은 고딕"/>
        <family val="2"/>
        <charset val="129"/>
        <scheme val="minor"/>
      </rPr>
      <t/>
    </r>
    <phoneticPr fontId="2" type="noConversion"/>
  </si>
  <si>
    <r>
      <t>DOT-4BW</t>
    </r>
    <r>
      <rPr>
        <sz val="9"/>
        <rFont val="Tahoma"/>
        <family val="2"/>
      </rPr>
      <t/>
    </r>
    <phoneticPr fontId="2" type="noConversion"/>
  </si>
  <si>
    <r>
      <t>DOT-fire extinguisher</t>
    </r>
    <r>
      <rPr>
        <sz val="9"/>
        <rFont val="돋움"/>
        <family val="3"/>
        <charset val="129"/>
      </rPr>
      <t/>
    </r>
    <phoneticPr fontId="2" type="noConversion"/>
  </si>
  <si>
    <r>
      <t>제 ES-304호</t>
    </r>
    <r>
      <rPr>
        <sz val="10"/>
        <rFont val="돋움"/>
        <family val="3"/>
        <charset val="129"/>
      </rPr>
      <t/>
    </r>
    <phoneticPr fontId="1" type="noConversion"/>
  </si>
  <si>
    <r>
      <t>제 ES-305호</t>
    </r>
    <r>
      <rPr>
        <sz val="10"/>
        <rFont val="돋움"/>
        <family val="3"/>
        <charset val="129"/>
      </rPr>
      <t/>
    </r>
    <phoneticPr fontId="1" type="noConversion"/>
  </si>
  <si>
    <r>
      <t>제 ES-306호</t>
    </r>
    <r>
      <rPr>
        <sz val="10"/>
        <rFont val="돋움"/>
        <family val="3"/>
        <charset val="129"/>
      </rPr>
      <t/>
    </r>
    <phoneticPr fontId="1" type="noConversion"/>
  </si>
  <si>
    <r>
      <t>제 ES-308호</t>
    </r>
    <r>
      <rPr>
        <sz val="10"/>
        <rFont val="돋움"/>
        <family val="3"/>
        <charset val="129"/>
      </rPr>
      <t/>
    </r>
    <phoneticPr fontId="1" type="noConversion"/>
  </si>
  <si>
    <r>
      <t>제 ES-309호</t>
    </r>
    <r>
      <rPr>
        <sz val="10"/>
        <rFont val="돋움"/>
        <family val="3"/>
        <charset val="129"/>
      </rPr>
      <t/>
    </r>
    <phoneticPr fontId="1" type="noConversion"/>
  </si>
  <si>
    <r>
      <t>제 ES-310호</t>
    </r>
    <r>
      <rPr>
        <sz val="10"/>
        <rFont val="돋움"/>
        <family val="3"/>
        <charset val="129"/>
      </rPr>
      <t/>
    </r>
    <phoneticPr fontId="1" type="noConversion"/>
  </si>
  <si>
    <r>
      <t>제 ES-314호</t>
    </r>
    <r>
      <rPr>
        <sz val="10"/>
        <rFont val="돋움"/>
        <family val="3"/>
        <charset val="129"/>
      </rPr>
      <t/>
    </r>
    <phoneticPr fontId="1" type="noConversion"/>
  </si>
  <si>
    <r>
      <t>제 ES-318호</t>
    </r>
    <r>
      <rPr>
        <sz val="10"/>
        <rFont val="돋움"/>
        <family val="3"/>
        <charset val="129"/>
      </rPr>
      <t/>
    </r>
    <phoneticPr fontId="1" type="noConversion"/>
  </si>
  <si>
    <r>
      <t>제 ES-320호</t>
    </r>
    <r>
      <rPr>
        <sz val="10"/>
        <rFont val="돋움"/>
        <family val="3"/>
        <charset val="129"/>
      </rPr>
      <t/>
    </r>
    <phoneticPr fontId="1" type="noConversion"/>
  </si>
  <si>
    <r>
      <t>제 ES-431호</t>
    </r>
    <r>
      <rPr>
        <sz val="9"/>
        <rFont val="돋움"/>
        <family val="3"/>
        <charset val="129"/>
      </rPr>
      <t/>
    </r>
    <phoneticPr fontId="2" type="noConversion"/>
  </si>
  <si>
    <r>
      <t>제 ES-432호</t>
    </r>
    <r>
      <rPr>
        <sz val="9"/>
        <rFont val="돋움"/>
        <family val="3"/>
        <charset val="129"/>
      </rPr>
      <t/>
    </r>
    <phoneticPr fontId="2" type="noConversion"/>
  </si>
  <si>
    <r>
      <t>제 ES-434호</t>
    </r>
    <r>
      <rPr>
        <sz val="9"/>
        <rFont val="돋움"/>
        <family val="3"/>
        <charset val="129"/>
      </rPr>
      <t/>
    </r>
    <phoneticPr fontId="2" type="noConversion"/>
  </si>
  <si>
    <r>
      <t>제 ES-435호</t>
    </r>
    <r>
      <rPr>
        <sz val="9"/>
        <rFont val="돋움"/>
        <family val="3"/>
        <charset val="129"/>
      </rPr>
      <t/>
    </r>
    <phoneticPr fontId="2" type="noConversion"/>
  </si>
  <si>
    <r>
      <t>제 ES-436호</t>
    </r>
    <r>
      <rPr>
        <sz val="9"/>
        <rFont val="돋움"/>
        <family val="3"/>
        <charset val="129"/>
      </rPr>
      <t/>
    </r>
    <phoneticPr fontId="2" type="noConversion"/>
  </si>
  <si>
    <r>
      <t>제 ES-437호</t>
    </r>
    <r>
      <rPr>
        <sz val="9"/>
        <rFont val="돋움"/>
        <family val="3"/>
        <charset val="129"/>
      </rPr>
      <t/>
    </r>
    <phoneticPr fontId="2" type="noConversion"/>
  </si>
  <si>
    <r>
      <t>제 ES-438호</t>
    </r>
    <r>
      <rPr>
        <sz val="9"/>
        <rFont val="돋움"/>
        <family val="3"/>
        <charset val="129"/>
      </rPr>
      <t/>
    </r>
    <phoneticPr fontId="2" type="noConversion"/>
  </si>
  <si>
    <r>
      <t>제 ES-439호</t>
    </r>
    <r>
      <rPr>
        <sz val="9"/>
        <rFont val="돋움"/>
        <family val="3"/>
        <charset val="129"/>
      </rPr>
      <t/>
    </r>
    <phoneticPr fontId="2" type="noConversion"/>
  </si>
  <si>
    <r>
      <t>제 ES-440호</t>
    </r>
    <r>
      <rPr>
        <sz val="9"/>
        <rFont val="돋움"/>
        <family val="3"/>
        <charset val="129"/>
      </rPr>
      <t/>
    </r>
    <phoneticPr fontId="2" type="noConversion"/>
  </si>
  <si>
    <r>
      <t>제 ES-441호</t>
    </r>
    <r>
      <rPr>
        <sz val="9"/>
        <rFont val="돋움"/>
        <family val="3"/>
        <charset val="129"/>
      </rPr>
      <t/>
    </r>
    <phoneticPr fontId="2" type="noConversion"/>
  </si>
  <si>
    <r>
      <t>제 ES-442호</t>
    </r>
    <r>
      <rPr>
        <sz val="9"/>
        <rFont val="돋움"/>
        <family val="3"/>
        <charset val="129"/>
      </rPr>
      <t/>
    </r>
    <phoneticPr fontId="2" type="noConversion"/>
  </si>
  <si>
    <r>
      <t>제 ES-443호</t>
    </r>
    <r>
      <rPr>
        <sz val="9"/>
        <rFont val="돋움"/>
        <family val="3"/>
        <charset val="129"/>
      </rPr>
      <t/>
    </r>
    <phoneticPr fontId="2" type="noConversion"/>
  </si>
  <si>
    <r>
      <t>제 ES-444호</t>
    </r>
    <r>
      <rPr>
        <sz val="9"/>
        <rFont val="돋움"/>
        <family val="3"/>
        <charset val="129"/>
      </rPr>
      <t/>
    </r>
    <phoneticPr fontId="2" type="noConversion"/>
  </si>
  <si>
    <r>
      <t>제 ES-445호</t>
    </r>
    <r>
      <rPr>
        <sz val="9"/>
        <rFont val="돋움"/>
        <family val="3"/>
        <charset val="129"/>
      </rPr>
      <t/>
    </r>
    <phoneticPr fontId="2" type="noConversion"/>
  </si>
  <si>
    <r>
      <t>제 ES-446호</t>
    </r>
    <r>
      <rPr>
        <sz val="9"/>
        <rFont val="돋움"/>
        <family val="3"/>
        <charset val="129"/>
      </rPr>
      <t/>
    </r>
    <phoneticPr fontId="2" type="noConversion"/>
  </si>
  <si>
    <r>
      <t>제 ES-447호</t>
    </r>
    <r>
      <rPr>
        <sz val="9"/>
        <rFont val="돋움"/>
        <family val="3"/>
        <charset val="129"/>
      </rPr>
      <t/>
    </r>
    <phoneticPr fontId="2" type="noConversion"/>
  </si>
  <si>
    <r>
      <t>제 ES-448호</t>
    </r>
    <r>
      <rPr>
        <sz val="9"/>
        <rFont val="돋움"/>
        <family val="3"/>
        <charset val="129"/>
      </rPr>
      <t/>
    </r>
    <phoneticPr fontId="2" type="noConversion"/>
  </si>
  <si>
    <r>
      <t>제 ES-449호</t>
    </r>
    <r>
      <rPr>
        <sz val="9"/>
        <rFont val="돋움"/>
        <family val="3"/>
        <charset val="129"/>
      </rPr>
      <t/>
    </r>
    <phoneticPr fontId="2" type="noConversion"/>
  </si>
  <si>
    <r>
      <t>제 ES-455호</t>
    </r>
    <r>
      <rPr>
        <sz val="9"/>
        <rFont val="돋움"/>
        <family val="3"/>
        <charset val="129"/>
      </rPr>
      <t/>
    </r>
    <phoneticPr fontId="2" type="noConversion"/>
  </si>
  <si>
    <r>
      <t>제 ES-456호</t>
    </r>
    <r>
      <rPr>
        <sz val="9"/>
        <rFont val="돋움"/>
        <family val="3"/>
        <charset val="129"/>
      </rPr>
      <t/>
    </r>
    <phoneticPr fontId="2" type="noConversion"/>
  </si>
  <si>
    <r>
      <t>제 ES-457호</t>
    </r>
    <r>
      <rPr>
        <sz val="9"/>
        <rFont val="돋움"/>
        <family val="3"/>
        <charset val="129"/>
      </rPr>
      <t/>
    </r>
    <phoneticPr fontId="2" type="noConversion"/>
  </si>
  <si>
    <r>
      <t>제 ES-458호</t>
    </r>
    <r>
      <rPr>
        <sz val="9"/>
        <rFont val="돋움"/>
        <family val="3"/>
        <charset val="129"/>
      </rPr>
      <t/>
    </r>
    <phoneticPr fontId="2" type="noConversion"/>
  </si>
  <si>
    <r>
      <t>제 ES-459호</t>
    </r>
    <r>
      <rPr>
        <sz val="9"/>
        <rFont val="돋움"/>
        <family val="3"/>
        <charset val="129"/>
      </rPr>
      <t/>
    </r>
    <phoneticPr fontId="2" type="noConversion"/>
  </si>
  <si>
    <r>
      <t>제 ES-460호</t>
    </r>
    <r>
      <rPr>
        <sz val="9"/>
        <rFont val="돋움"/>
        <family val="3"/>
        <charset val="129"/>
      </rPr>
      <t/>
    </r>
    <phoneticPr fontId="2" type="noConversion"/>
  </si>
  <si>
    <r>
      <t>제 ES-464호</t>
    </r>
    <r>
      <rPr>
        <sz val="9"/>
        <rFont val="돋움"/>
        <family val="3"/>
        <charset val="129"/>
      </rPr>
      <t/>
    </r>
    <phoneticPr fontId="2" type="noConversion"/>
  </si>
  <si>
    <r>
      <t>제 ES-465호</t>
    </r>
    <r>
      <rPr>
        <sz val="9"/>
        <rFont val="돋움"/>
        <family val="3"/>
        <charset val="129"/>
      </rPr>
      <t/>
    </r>
    <phoneticPr fontId="2" type="noConversion"/>
  </si>
  <si>
    <r>
      <t>제 ES-466호</t>
    </r>
    <r>
      <rPr>
        <sz val="9"/>
        <rFont val="돋움"/>
        <family val="3"/>
        <charset val="129"/>
      </rPr>
      <t/>
    </r>
    <phoneticPr fontId="2" type="noConversion"/>
  </si>
  <si>
    <r>
      <t>제 ES-467호</t>
    </r>
    <r>
      <rPr>
        <sz val="9"/>
        <rFont val="돋움"/>
        <family val="3"/>
        <charset val="129"/>
      </rPr>
      <t/>
    </r>
    <phoneticPr fontId="2" type="noConversion"/>
  </si>
  <si>
    <r>
      <t>제 ES-468호</t>
    </r>
    <r>
      <rPr>
        <sz val="9"/>
        <rFont val="돋움"/>
        <family val="3"/>
        <charset val="129"/>
      </rPr>
      <t/>
    </r>
    <phoneticPr fontId="2" type="noConversion"/>
  </si>
  <si>
    <r>
      <t>제 ES-469호</t>
    </r>
    <r>
      <rPr>
        <sz val="9"/>
        <rFont val="돋움"/>
        <family val="3"/>
        <charset val="129"/>
      </rPr>
      <t/>
    </r>
    <phoneticPr fontId="2" type="noConversion"/>
  </si>
  <si>
    <r>
      <t>제 ES-470호</t>
    </r>
    <r>
      <rPr>
        <sz val="9"/>
        <rFont val="돋움"/>
        <family val="3"/>
        <charset val="129"/>
      </rPr>
      <t/>
    </r>
    <phoneticPr fontId="2" type="noConversion"/>
  </si>
  <si>
    <r>
      <t>제 ES-471호</t>
    </r>
    <r>
      <rPr>
        <sz val="9"/>
        <rFont val="돋움"/>
        <family val="3"/>
        <charset val="129"/>
      </rPr>
      <t/>
    </r>
    <phoneticPr fontId="2" type="noConversion"/>
  </si>
  <si>
    <r>
      <t>제 ES-472호</t>
    </r>
    <r>
      <rPr>
        <sz val="9"/>
        <rFont val="돋움"/>
        <family val="3"/>
        <charset val="129"/>
      </rPr>
      <t/>
    </r>
    <phoneticPr fontId="2" type="noConversion"/>
  </si>
  <si>
    <r>
      <t>제 ES-473호</t>
    </r>
    <r>
      <rPr>
        <sz val="9"/>
        <rFont val="돋움"/>
        <family val="3"/>
        <charset val="129"/>
      </rPr>
      <t/>
    </r>
    <phoneticPr fontId="2" type="noConversion"/>
  </si>
  <si>
    <r>
      <t>제 ES-475호</t>
    </r>
    <r>
      <rPr>
        <sz val="9"/>
        <rFont val="돋움"/>
        <family val="3"/>
        <charset val="129"/>
      </rPr>
      <t/>
    </r>
    <phoneticPr fontId="2" type="noConversion"/>
  </si>
  <si>
    <r>
      <t>제 ES-476호</t>
    </r>
    <r>
      <rPr>
        <sz val="9"/>
        <rFont val="돋움"/>
        <family val="3"/>
        <charset val="129"/>
      </rPr>
      <t/>
    </r>
    <phoneticPr fontId="2" type="noConversion"/>
  </si>
  <si>
    <r>
      <t>제 ES-477호</t>
    </r>
    <r>
      <rPr>
        <sz val="9"/>
        <rFont val="돋움"/>
        <family val="3"/>
        <charset val="129"/>
      </rPr>
      <t/>
    </r>
    <phoneticPr fontId="2" type="noConversion"/>
  </si>
  <si>
    <r>
      <t>제 ES-478호</t>
    </r>
    <r>
      <rPr>
        <sz val="9"/>
        <rFont val="돋움"/>
        <family val="3"/>
        <charset val="129"/>
      </rPr>
      <t/>
    </r>
    <phoneticPr fontId="2" type="noConversion"/>
  </si>
  <si>
    <r>
      <t>제 ES-479호</t>
    </r>
    <r>
      <rPr>
        <sz val="9"/>
        <rFont val="돋움"/>
        <family val="3"/>
        <charset val="129"/>
      </rPr>
      <t/>
    </r>
    <phoneticPr fontId="2" type="noConversion"/>
  </si>
  <si>
    <r>
      <t>제 ES-480호</t>
    </r>
    <r>
      <rPr>
        <sz val="9"/>
        <rFont val="돋움"/>
        <family val="3"/>
        <charset val="129"/>
      </rPr>
      <t/>
    </r>
    <phoneticPr fontId="2" type="noConversion"/>
  </si>
  <si>
    <r>
      <t>제 ES-481호</t>
    </r>
    <r>
      <rPr>
        <sz val="9"/>
        <rFont val="돋움"/>
        <family val="3"/>
        <charset val="129"/>
      </rPr>
      <t/>
    </r>
    <phoneticPr fontId="2" type="noConversion"/>
  </si>
  <si>
    <r>
      <t>제 ES-482호</t>
    </r>
    <r>
      <rPr>
        <sz val="9"/>
        <rFont val="돋움"/>
        <family val="3"/>
        <charset val="129"/>
      </rPr>
      <t/>
    </r>
    <phoneticPr fontId="2" type="noConversion"/>
  </si>
  <si>
    <r>
      <t>제 ES-483호</t>
    </r>
    <r>
      <rPr>
        <sz val="9"/>
        <rFont val="돋움"/>
        <family val="3"/>
        <charset val="129"/>
      </rPr>
      <t/>
    </r>
    <phoneticPr fontId="2" type="noConversion"/>
  </si>
  <si>
    <r>
      <t>제 ES-484호</t>
    </r>
    <r>
      <rPr>
        <sz val="9"/>
        <rFont val="돋움"/>
        <family val="3"/>
        <charset val="129"/>
      </rPr>
      <t/>
    </r>
    <phoneticPr fontId="2" type="noConversion"/>
  </si>
  <si>
    <r>
      <t>제 ES-485호</t>
    </r>
    <r>
      <rPr>
        <sz val="9"/>
        <rFont val="돋움"/>
        <family val="3"/>
        <charset val="129"/>
      </rPr>
      <t/>
    </r>
    <phoneticPr fontId="2" type="noConversion"/>
  </si>
  <si>
    <r>
      <t>제 ES-486호</t>
    </r>
    <r>
      <rPr>
        <sz val="9"/>
        <rFont val="돋움"/>
        <family val="3"/>
        <charset val="129"/>
      </rPr>
      <t/>
    </r>
    <phoneticPr fontId="2" type="noConversion"/>
  </si>
  <si>
    <r>
      <t>제 ES-487호</t>
    </r>
    <r>
      <rPr>
        <sz val="9"/>
        <rFont val="돋움"/>
        <family val="3"/>
        <charset val="129"/>
      </rPr>
      <t/>
    </r>
    <phoneticPr fontId="2" type="noConversion"/>
  </si>
  <si>
    <r>
      <t>제 ES-488호</t>
    </r>
    <r>
      <rPr>
        <sz val="9"/>
        <rFont val="돋움"/>
        <family val="3"/>
        <charset val="129"/>
      </rPr>
      <t/>
    </r>
    <phoneticPr fontId="2" type="noConversion"/>
  </si>
  <si>
    <r>
      <t>제 ES-490호</t>
    </r>
    <r>
      <rPr>
        <sz val="9"/>
        <rFont val="돋움"/>
        <family val="3"/>
        <charset val="129"/>
      </rPr>
      <t/>
    </r>
    <phoneticPr fontId="2" type="noConversion"/>
  </si>
  <si>
    <r>
      <t>제 ES-491호</t>
    </r>
    <r>
      <rPr>
        <sz val="9"/>
        <rFont val="돋움"/>
        <family val="3"/>
        <charset val="129"/>
      </rPr>
      <t/>
    </r>
    <phoneticPr fontId="2" type="noConversion"/>
  </si>
  <si>
    <r>
      <t>제 ES-492호</t>
    </r>
    <r>
      <rPr>
        <sz val="9"/>
        <rFont val="돋움"/>
        <family val="3"/>
        <charset val="129"/>
      </rPr>
      <t/>
    </r>
    <phoneticPr fontId="2" type="noConversion"/>
  </si>
  <si>
    <r>
      <t>제 ES-493호</t>
    </r>
    <r>
      <rPr>
        <sz val="9"/>
        <rFont val="돋움"/>
        <family val="3"/>
        <charset val="129"/>
      </rPr>
      <t/>
    </r>
    <phoneticPr fontId="2" type="noConversion"/>
  </si>
  <si>
    <r>
      <t>제 ES-494호</t>
    </r>
    <r>
      <rPr>
        <sz val="9"/>
        <rFont val="돋움"/>
        <family val="3"/>
        <charset val="129"/>
      </rPr>
      <t/>
    </r>
    <phoneticPr fontId="2" type="noConversion"/>
  </si>
  <si>
    <r>
      <t>제 ES-495호</t>
    </r>
    <r>
      <rPr>
        <sz val="9"/>
        <rFont val="돋움"/>
        <family val="3"/>
        <charset val="129"/>
      </rPr>
      <t/>
    </r>
    <phoneticPr fontId="2" type="noConversion"/>
  </si>
  <si>
    <r>
      <t>제 ES-498호</t>
    </r>
    <r>
      <rPr>
        <sz val="9"/>
        <rFont val="돋움"/>
        <family val="3"/>
        <charset val="129"/>
      </rPr>
      <t/>
    </r>
    <phoneticPr fontId="2" type="noConversion"/>
  </si>
  <si>
    <r>
      <t>제 ES-499호</t>
    </r>
    <r>
      <rPr>
        <sz val="9"/>
        <rFont val="돋움"/>
        <family val="3"/>
        <charset val="129"/>
      </rPr>
      <t/>
    </r>
    <phoneticPr fontId="2" type="noConversion"/>
  </si>
  <si>
    <t>제 GA-1호</t>
    <phoneticPr fontId="2" type="noConversion"/>
  </si>
  <si>
    <t>제 GA-2호</t>
    <phoneticPr fontId="2" type="noConversion"/>
  </si>
  <si>
    <t>제 GA-3호</t>
    <phoneticPr fontId="2" type="noConversion"/>
  </si>
  <si>
    <t>제 GA-5호</t>
    <phoneticPr fontId="2" type="noConversion"/>
  </si>
  <si>
    <t>제 GA-6호</t>
    <phoneticPr fontId="2" type="noConversion"/>
  </si>
  <si>
    <t>제 GA-8호</t>
    <phoneticPr fontId="2" type="noConversion"/>
  </si>
  <si>
    <t>제 GA-9호</t>
    <phoneticPr fontId="2" type="noConversion"/>
  </si>
  <si>
    <t>제 GA-10호</t>
    <phoneticPr fontId="2" type="noConversion"/>
  </si>
  <si>
    <t>제 GA-11호</t>
    <phoneticPr fontId="2" type="noConversion"/>
  </si>
  <si>
    <t>제 GA-12호</t>
    <phoneticPr fontId="2" type="noConversion"/>
  </si>
  <si>
    <t>제 GA-13호</t>
    <phoneticPr fontId="2" type="noConversion"/>
  </si>
  <si>
    <t>제 GA-14호</t>
    <phoneticPr fontId="2" type="noConversion"/>
  </si>
  <si>
    <t>제 GA-15호</t>
    <phoneticPr fontId="2" type="noConversion"/>
  </si>
  <si>
    <t>제 GA-16호</t>
    <phoneticPr fontId="2" type="noConversion"/>
  </si>
  <si>
    <t>제 GA-17호</t>
    <phoneticPr fontId="2" type="noConversion"/>
  </si>
  <si>
    <t>제 GA-18호</t>
    <phoneticPr fontId="2" type="noConversion"/>
  </si>
  <si>
    <t>제 GA-19호</t>
    <phoneticPr fontId="2" type="noConversion"/>
  </si>
  <si>
    <t>제 GA-20호</t>
    <phoneticPr fontId="2" type="noConversion"/>
  </si>
  <si>
    <t>제 GA-21호</t>
    <phoneticPr fontId="2" type="noConversion"/>
  </si>
  <si>
    <t>제 GA-22호</t>
    <phoneticPr fontId="2" type="noConversion"/>
  </si>
  <si>
    <t>제 GA-23호</t>
    <phoneticPr fontId="2" type="noConversion"/>
  </si>
  <si>
    <t>제 GA-24호</t>
    <phoneticPr fontId="2" type="noConversion"/>
  </si>
  <si>
    <t>제 GA-25호</t>
    <phoneticPr fontId="2" type="noConversion"/>
  </si>
  <si>
    <t>제 GA-26호</t>
    <phoneticPr fontId="2" type="noConversion"/>
  </si>
  <si>
    <t>제 GA-27호</t>
    <phoneticPr fontId="2" type="noConversion"/>
  </si>
  <si>
    <t>제 GA-28호</t>
    <phoneticPr fontId="2" type="noConversion"/>
  </si>
  <si>
    <t>제 GA-29호</t>
    <phoneticPr fontId="2" type="noConversion"/>
  </si>
  <si>
    <r>
      <t>제 GA-30호</t>
    </r>
    <r>
      <rPr>
        <sz val="10"/>
        <rFont val="돋움"/>
        <family val="3"/>
        <charset val="129"/>
      </rPr>
      <t/>
    </r>
    <phoneticPr fontId="2" type="noConversion"/>
  </si>
  <si>
    <t>제 GA-31호</t>
    <phoneticPr fontId="2" type="noConversion"/>
  </si>
  <si>
    <t>제 GA-34호</t>
    <phoneticPr fontId="2" type="noConversion"/>
  </si>
  <si>
    <t>제 GA-35호</t>
    <phoneticPr fontId="2" type="noConversion"/>
  </si>
  <si>
    <t>제 GA-36호</t>
    <phoneticPr fontId="2" type="noConversion"/>
  </si>
  <si>
    <t>제 GA-38호</t>
    <phoneticPr fontId="2" type="noConversion"/>
  </si>
  <si>
    <t>제 GA-39호</t>
    <phoneticPr fontId="2" type="noConversion"/>
  </si>
  <si>
    <t>제 GA-40호</t>
    <phoneticPr fontId="2" type="noConversion"/>
  </si>
  <si>
    <t>제 GA-41호</t>
    <phoneticPr fontId="2" type="noConversion"/>
  </si>
  <si>
    <t>제 GA-42호</t>
    <phoneticPr fontId="2" type="noConversion"/>
  </si>
  <si>
    <t>제 GA-43호</t>
    <phoneticPr fontId="2" type="noConversion"/>
  </si>
  <si>
    <t>제 GA-44호</t>
    <phoneticPr fontId="2" type="noConversion"/>
  </si>
  <si>
    <t>제 GA-45호</t>
    <phoneticPr fontId="2" type="noConversion"/>
  </si>
  <si>
    <t>제 GA-46호</t>
    <phoneticPr fontId="2" type="noConversion"/>
  </si>
  <si>
    <t>제 GA-47호</t>
    <phoneticPr fontId="2" type="noConversion"/>
  </si>
  <si>
    <t>제 GA-48호</t>
    <phoneticPr fontId="2" type="noConversion"/>
  </si>
  <si>
    <t>제 GA-49호</t>
    <phoneticPr fontId="2" type="noConversion"/>
  </si>
  <si>
    <t>제 GA-50호</t>
    <phoneticPr fontId="2" type="noConversion"/>
  </si>
  <si>
    <t>제 GA-51호</t>
    <phoneticPr fontId="2" type="noConversion"/>
  </si>
  <si>
    <t>제 GA-52호</t>
    <phoneticPr fontId="2" type="noConversion"/>
  </si>
  <si>
    <t>제 GA-53호</t>
    <phoneticPr fontId="2" type="noConversion"/>
  </si>
  <si>
    <t>제 GA-54호</t>
    <phoneticPr fontId="2" type="noConversion"/>
  </si>
  <si>
    <t>제 GA-55호</t>
    <phoneticPr fontId="2" type="noConversion"/>
  </si>
  <si>
    <t>제 GA-56호</t>
    <phoneticPr fontId="2" type="noConversion"/>
  </si>
  <si>
    <t>제 GA-57호</t>
    <phoneticPr fontId="2" type="noConversion"/>
  </si>
  <si>
    <r>
      <t>제 GA-59호</t>
    </r>
    <r>
      <rPr>
        <sz val="10"/>
        <rFont val="돋움"/>
        <family val="3"/>
        <charset val="129"/>
      </rPr>
      <t/>
    </r>
  </si>
  <si>
    <r>
      <t>제 GA-61호</t>
    </r>
    <r>
      <rPr>
        <sz val="10"/>
        <rFont val="돋움"/>
        <family val="3"/>
        <charset val="129"/>
      </rPr>
      <t/>
    </r>
  </si>
  <si>
    <r>
      <t>제 GA-65호</t>
    </r>
    <r>
      <rPr>
        <sz val="10"/>
        <rFont val="돋움"/>
        <family val="3"/>
        <charset val="129"/>
      </rPr>
      <t/>
    </r>
  </si>
  <si>
    <r>
      <t>제 GA-66호</t>
    </r>
    <r>
      <rPr>
        <sz val="10"/>
        <rFont val="돋움"/>
        <family val="3"/>
        <charset val="129"/>
      </rPr>
      <t/>
    </r>
  </si>
  <si>
    <r>
      <t>제 GA-67호</t>
    </r>
    <r>
      <rPr>
        <sz val="10"/>
        <rFont val="돋움"/>
        <family val="3"/>
        <charset val="129"/>
      </rPr>
      <t/>
    </r>
  </si>
  <si>
    <r>
      <t>제 GA-68호</t>
    </r>
    <r>
      <rPr>
        <sz val="10"/>
        <rFont val="돋움"/>
        <family val="3"/>
        <charset val="129"/>
      </rPr>
      <t/>
    </r>
  </si>
  <si>
    <r>
      <t>제 GA-69호</t>
    </r>
    <r>
      <rPr>
        <sz val="10"/>
        <rFont val="돋움"/>
        <family val="3"/>
        <charset val="129"/>
      </rPr>
      <t/>
    </r>
  </si>
  <si>
    <r>
      <t>제 GA-70호</t>
    </r>
    <r>
      <rPr>
        <sz val="10"/>
        <rFont val="돋움"/>
        <family val="3"/>
        <charset val="129"/>
      </rPr>
      <t/>
    </r>
  </si>
  <si>
    <r>
      <t>제 GA-71호</t>
    </r>
    <r>
      <rPr>
        <sz val="10"/>
        <rFont val="돋움"/>
        <family val="3"/>
        <charset val="129"/>
      </rPr>
      <t/>
    </r>
  </si>
  <si>
    <r>
      <t>제 GA-72호</t>
    </r>
    <r>
      <rPr>
        <sz val="10"/>
        <rFont val="돋움"/>
        <family val="3"/>
        <charset val="129"/>
      </rPr>
      <t/>
    </r>
  </si>
  <si>
    <r>
      <t>제 GA-73호</t>
    </r>
    <r>
      <rPr>
        <sz val="10"/>
        <rFont val="돋움"/>
        <family val="3"/>
        <charset val="129"/>
      </rPr>
      <t/>
    </r>
  </si>
  <si>
    <r>
      <t>제 GA-74호</t>
    </r>
    <r>
      <rPr>
        <sz val="10"/>
        <rFont val="돋움"/>
        <family val="3"/>
        <charset val="129"/>
      </rPr>
      <t/>
    </r>
  </si>
  <si>
    <r>
      <t>제 GA-76호</t>
    </r>
    <r>
      <rPr>
        <sz val="10"/>
        <rFont val="돋움"/>
        <family val="3"/>
        <charset val="129"/>
      </rPr>
      <t/>
    </r>
  </si>
  <si>
    <r>
      <t>제 GA-77호</t>
    </r>
    <r>
      <rPr>
        <sz val="10"/>
        <rFont val="돋움"/>
        <family val="3"/>
        <charset val="129"/>
      </rPr>
      <t/>
    </r>
  </si>
  <si>
    <r>
      <t>제 GA-78호</t>
    </r>
    <r>
      <rPr>
        <sz val="10"/>
        <rFont val="돋움"/>
        <family val="3"/>
        <charset val="129"/>
      </rPr>
      <t/>
    </r>
  </si>
  <si>
    <r>
      <t>제 GA-79호</t>
    </r>
    <r>
      <rPr>
        <sz val="10"/>
        <rFont val="돋움"/>
        <family val="3"/>
        <charset val="129"/>
      </rPr>
      <t/>
    </r>
  </si>
  <si>
    <r>
      <t>제 GA-81호</t>
    </r>
    <r>
      <rPr>
        <sz val="10"/>
        <rFont val="돋움"/>
        <family val="3"/>
        <charset val="129"/>
      </rPr>
      <t/>
    </r>
  </si>
  <si>
    <r>
      <t>제 GA-82호</t>
    </r>
    <r>
      <rPr>
        <sz val="10"/>
        <rFont val="돋움"/>
        <family val="3"/>
        <charset val="129"/>
      </rPr>
      <t/>
    </r>
  </si>
  <si>
    <r>
      <t>제 GA-84호</t>
    </r>
    <r>
      <rPr>
        <sz val="10"/>
        <rFont val="돋움"/>
        <family val="3"/>
        <charset val="129"/>
      </rPr>
      <t/>
    </r>
    <phoneticPr fontId="2" type="noConversion"/>
  </si>
  <si>
    <r>
      <t>제 GA-85호</t>
    </r>
    <r>
      <rPr>
        <sz val="10"/>
        <rFont val="돋움"/>
        <family val="3"/>
        <charset val="129"/>
      </rPr>
      <t/>
    </r>
    <phoneticPr fontId="2" type="noConversion"/>
  </si>
  <si>
    <r>
      <t>제 GA-86호</t>
    </r>
    <r>
      <rPr>
        <sz val="10"/>
        <rFont val="돋움"/>
        <family val="3"/>
        <charset val="129"/>
      </rPr>
      <t/>
    </r>
    <phoneticPr fontId="2" type="noConversion"/>
  </si>
  <si>
    <r>
      <t>제 GA-87호</t>
    </r>
    <r>
      <rPr>
        <sz val="10"/>
        <rFont val="돋움"/>
        <family val="3"/>
        <charset val="129"/>
      </rPr>
      <t/>
    </r>
    <phoneticPr fontId="2" type="noConversion"/>
  </si>
  <si>
    <r>
      <t>제 GA-89호</t>
    </r>
    <r>
      <rPr>
        <sz val="10"/>
        <rFont val="돋움"/>
        <family val="3"/>
        <charset val="129"/>
      </rPr>
      <t/>
    </r>
    <phoneticPr fontId="2" type="noConversion"/>
  </si>
  <si>
    <r>
      <t>제 GA-90호</t>
    </r>
    <r>
      <rPr>
        <sz val="10"/>
        <rFont val="돋움"/>
        <family val="3"/>
        <charset val="129"/>
      </rPr>
      <t/>
    </r>
    <phoneticPr fontId="2" type="noConversion"/>
  </si>
  <si>
    <r>
      <t>제 GA-91호</t>
    </r>
    <r>
      <rPr>
        <sz val="10"/>
        <rFont val="돋움"/>
        <family val="3"/>
        <charset val="129"/>
      </rPr>
      <t/>
    </r>
    <phoneticPr fontId="2" type="noConversion"/>
  </si>
  <si>
    <r>
      <t>제 GA-92호</t>
    </r>
    <r>
      <rPr>
        <sz val="10"/>
        <rFont val="돋움"/>
        <family val="3"/>
        <charset val="129"/>
      </rPr>
      <t/>
    </r>
    <phoneticPr fontId="2" type="noConversion"/>
  </si>
  <si>
    <r>
      <t>제 GA-93호</t>
    </r>
    <r>
      <rPr>
        <sz val="10"/>
        <rFont val="돋움"/>
        <family val="3"/>
        <charset val="129"/>
      </rPr>
      <t/>
    </r>
    <phoneticPr fontId="2" type="noConversion"/>
  </si>
  <si>
    <r>
      <t>제 GA-94호</t>
    </r>
    <r>
      <rPr>
        <sz val="10"/>
        <rFont val="돋움"/>
        <family val="3"/>
        <charset val="129"/>
      </rPr>
      <t/>
    </r>
    <phoneticPr fontId="2" type="noConversion"/>
  </si>
  <si>
    <r>
      <t>제 GA-95호</t>
    </r>
    <r>
      <rPr>
        <sz val="10"/>
        <rFont val="돋움"/>
        <family val="3"/>
        <charset val="129"/>
      </rPr>
      <t/>
    </r>
  </si>
  <si>
    <r>
      <t>제 GA-96호</t>
    </r>
    <r>
      <rPr>
        <sz val="10"/>
        <rFont val="돋움"/>
        <family val="3"/>
        <charset val="129"/>
      </rPr>
      <t/>
    </r>
  </si>
  <si>
    <r>
      <t>제 GA-97호</t>
    </r>
    <r>
      <rPr>
        <sz val="10"/>
        <rFont val="돋움"/>
        <family val="3"/>
        <charset val="129"/>
      </rPr>
      <t/>
    </r>
  </si>
  <si>
    <r>
      <t>제 GA-98호</t>
    </r>
    <r>
      <rPr>
        <sz val="10"/>
        <rFont val="돋움"/>
        <family val="3"/>
        <charset val="129"/>
      </rPr>
      <t/>
    </r>
  </si>
  <si>
    <r>
      <t>제 GA-99호</t>
    </r>
    <r>
      <rPr>
        <sz val="10"/>
        <rFont val="돋움"/>
        <family val="3"/>
        <charset val="129"/>
      </rPr>
      <t/>
    </r>
  </si>
  <si>
    <r>
      <t>제 GA-100호</t>
    </r>
    <r>
      <rPr>
        <sz val="10"/>
        <rFont val="돋움"/>
        <family val="3"/>
        <charset val="129"/>
      </rPr>
      <t/>
    </r>
  </si>
  <si>
    <r>
      <t>제 GA-101호</t>
    </r>
    <r>
      <rPr>
        <sz val="10"/>
        <rFont val="돋움"/>
        <family val="3"/>
        <charset val="129"/>
      </rPr>
      <t/>
    </r>
  </si>
  <si>
    <r>
      <t>제 GA-102호</t>
    </r>
    <r>
      <rPr>
        <sz val="10"/>
        <rFont val="돋움"/>
        <family val="3"/>
        <charset val="129"/>
      </rPr>
      <t/>
    </r>
  </si>
  <si>
    <r>
      <t>제 GA-103호</t>
    </r>
    <r>
      <rPr>
        <sz val="10"/>
        <rFont val="돋움"/>
        <family val="3"/>
        <charset val="129"/>
      </rPr>
      <t/>
    </r>
    <phoneticPr fontId="2" type="noConversion"/>
  </si>
  <si>
    <r>
      <t>제 GA-104호</t>
    </r>
    <r>
      <rPr>
        <sz val="10"/>
        <rFont val="돋움"/>
        <family val="3"/>
        <charset val="129"/>
      </rPr>
      <t/>
    </r>
  </si>
  <si>
    <r>
      <t>제 GA-105호</t>
    </r>
    <r>
      <rPr>
        <sz val="10"/>
        <rFont val="돋움"/>
        <family val="3"/>
        <charset val="129"/>
      </rPr>
      <t/>
    </r>
  </si>
  <si>
    <r>
      <t>제 GA-106호</t>
    </r>
    <r>
      <rPr>
        <sz val="10"/>
        <rFont val="돋움"/>
        <family val="3"/>
        <charset val="129"/>
      </rPr>
      <t/>
    </r>
  </si>
  <si>
    <r>
      <t>제 GA-107호</t>
    </r>
    <r>
      <rPr>
        <sz val="10"/>
        <rFont val="돋움"/>
        <family val="3"/>
        <charset val="129"/>
      </rPr>
      <t/>
    </r>
    <phoneticPr fontId="2" type="noConversion"/>
  </si>
  <si>
    <r>
      <t>제 GA-108호</t>
    </r>
    <r>
      <rPr>
        <sz val="10"/>
        <rFont val="돋움"/>
        <family val="3"/>
        <charset val="129"/>
      </rPr>
      <t/>
    </r>
    <phoneticPr fontId="2" type="noConversion"/>
  </si>
  <si>
    <r>
      <t>제 GA-109호</t>
    </r>
    <r>
      <rPr>
        <sz val="10"/>
        <rFont val="돋움"/>
        <family val="3"/>
        <charset val="129"/>
      </rPr>
      <t/>
    </r>
    <phoneticPr fontId="2" type="noConversion"/>
  </si>
  <si>
    <r>
      <t>제 GA-110호</t>
    </r>
    <r>
      <rPr>
        <sz val="10"/>
        <rFont val="돋움"/>
        <family val="3"/>
        <charset val="129"/>
      </rPr>
      <t/>
    </r>
    <phoneticPr fontId="2" type="noConversion"/>
  </si>
  <si>
    <r>
      <t>제 GA-111호</t>
    </r>
    <r>
      <rPr>
        <sz val="10"/>
        <rFont val="돋움"/>
        <family val="3"/>
        <charset val="129"/>
      </rPr>
      <t/>
    </r>
    <phoneticPr fontId="2" type="noConversion"/>
  </si>
  <si>
    <r>
      <t>제 GA-112호</t>
    </r>
    <r>
      <rPr>
        <sz val="10"/>
        <rFont val="돋움"/>
        <family val="3"/>
        <charset val="129"/>
      </rPr>
      <t/>
    </r>
    <phoneticPr fontId="2" type="noConversion"/>
  </si>
  <si>
    <r>
      <t>제 GA-113호</t>
    </r>
    <r>
      <rPr>
        <sz val="10"/>
        <rFont val="돋움"/>
        <family val="3"/>
        <charset val="129"/>
      </rPr>
      <t/>
    </r>
    <phoneticPr fontId="2" type="noConversion"/>
  </si>
  <si>
    <r>
      <t>제 GA-114호</t>
    </r>
    <r>
      <rPr>
        <sz val="10"/>
        <rFont val="돋움"/>
        <family val="3"/>
        <charset val="129"/>
      </rPr>
      <t/>
    </r>
    <phoneticPr fontId="2" type="noConversion"/>
  </si>
  <si>
    <r>
      <t>제 GA-115호</t>
    </r>
    <r>
      <rPr>
        <sz val="10"/>
        <rFont val="돋움"/>
        <family val="3"/>
        <charset val="129"/>
      </rPr>
      <t/>
    </r>
    <phoneticPr fontId="2" type="noConversion"/>
  </si>
  <si>
    <r>
      <t>제 GA-116호</t>
    </r>
    <r>
      <rPr>
        <sz val="10"/>
        <rFont val="돋움"/>
        <family val="3"/>
        <charset val="129"/>
      </rPr>
      <t/>
    </r>
    <phoneticPr fontId="2" type="noConversion"/>
  </si>
  <si>
    <r>
      <t>제 GA-117호</t>
    </r>
    <r>
      <rPr>
        <sz val="10"/>
        <rFont val="돋움"/>
        <family val="3"/>
        <charset val="129"/>
      </rPr>
      <t/>
    </r>
    <phoneticPr fontId="2" type="noConversion"/>
  </si>
  <si>
    <r>
      <t>제 GA-118호</t>
    </r>
    <r>
      <rPr>
        <sz val="10"/>
        <rFont val="돋움"/>
        <family val="3"/>
        <charset val="129"/>
      </rPr>
      <t/>
    </r>
    <phoneticPr fontId="2" type="noConversion"/>
  </si>
  <si>
    <r>
      <t>제 GA-119호</t>
    </r>
    <r>
      <rPr>
        <sz val="10"/>
        <rFont val="돋움"/>
        <family val="3"/>
        <charset val="129"/>
      </rPr>
      <t/>
    </r>
    <phoneticPr fontId="2" type="noConversion"/>
  </si>
  <si>
    <r>
      <t>제 GA-120호</t>
    </r>
    <r>
      <rPr>
        <sz val="10"/>
        <rFont val="돋움"/>
        <family val="3"/>
        <charset val="129"/>
      </rPr>
      <t/>
    </r>
    <phoneticPr fontId="2" type="noConversion"/>
  </si>
  <si>
    <r>
      <t>제 GA-121호</t>
    </r>
    <r>
      <rPr>
        <sz val="10"/>
        <rFont val="돋움"/>
        <family val="3"/>
        <charset val="129"/>
      </rPr>
      <t/>
    </r>
    <phoneticPr fontId="2" type="noConversion"/>
  </si>
  <si>
    <r>
      <t>제 GA-122호</t>
    </r>
    <r>
      <rPr>
        <sz val="10"/>
        <rFont val="돋움"/>
        <family val="3"/>
        <charset val="129"/>
      </rPr>
      <t/>
    </r>
    <phoneticPr fontId="2" type="noConversion"/>
  </si>
  <si>
    <r>
      <t>제 GA-123호</t>
    </r>
    <r>
      <rPr>
        <sz val="10"/>
        <rFont val="돋움"/>
        <family val="3"/>
        <charset val="129"/>
      </rPr>
      <t/>
    </r>
    <phoneticPr fontId="2" type="noConversion"/>
  </si>
  <si>
    <r>
      <t>제 GA-124호</t>
    </r>
    <r>
      <rPr>
        <sz val="10"/>
        <rFont val="돋움"/>
        <family val="3"/>
        <charset val="129"/>
      </rPr>
      <t/>
    </r>
    <phoneticPr fontId="2" type="noConversion"/>
  </si>
  <si>
    <r>
      <t>제 GA-125호</t>
    </r>
    <r>
      <rPr>
        <sz val="10"/>
        <rFont val="돋움"/>
        <family val="3"/>
        <charset val="129"/>
      </rPr>
      <t/>
    </r>
    <phoneticPr fontId="2" type="noConversion"/>
  </si>
  <si>
    <r>
      <t>제 GA-126호</t>
    </r>
    <r>
      <rPr>
        <sz val="10"/>
        <rFont val="돋움"/>
        <family val="3"/>
        <charset val="129"/>
      </rPr>
      <t/>
    </r>
    <phoneticPr fontId="2" type="noConversion"/>
  </si>
  <si>
    <r>
      <t>제 GA-127호</t>
    </r>
    <r>
      <rPr>
        <sz val="10"/>
        <rFont val="돋움"/>
        <family val="3"/>
        <charset val="129"/>
      </rPr>
      <t/>
    </r>
    <phoneticPr fontId="2" type="noConversion"/>
  </si>
  <si>
    <r>
      <t>제 GA-128호</t>
    </r>
    <r>
      <rPr>
        <sz val="10"/>
        <rFont val="돋움"/>
        <family val="3"/>
        <charset val="129"/>
      </rPr>
      <t/>
    </r>
    <phoneticPr fontId="2" type="noConversion"/>
  </si>
  <si>
    <r>
      <t>제 GA-129호</t>
    </r>
    <r>
      <rPr>
        <sz val="10"/>
        <rFont val="돋움"/>
        <family val="3"/>
        <charset val="129"/>
      </rPr>
      <t/>
    </r>
    <phoneticPr fontId="2" type="noConversion"/>
  </si>
  <si>
    <r>
      <t>제 GA-130호</t>
    </r>
    <r>
      <rPr>
        <sz val="10"/>
        <rFont val="돋움"/>
        <family val="3"/>
        <charset val="129"/>
      </rPr>
      <t/>
    </r>
    <phoneticPr fontId="2" type="noConversion"/>
  </si>
  <si>
    <r>
      <t>제 GA-131호</t>
    </r>
    <r>
      <rPr>
        <sz val="10"/>
        <rFont val="돋움"/>
        <family val="3"/>
        <charset val="129"/>
      </rPr>
      <t/>
    </r>
    <phoneticPr fontId="2" type="noConversion"/>
  </si>
  <si>
    <r>
      <t>제 GA-132호</t>
    </r>
    <r>
      <rPr>
        <sz val="10"/>
        <rFont val="돋움"/>
        <family val="3"/>
        <charset val="129"/>
      </rPr>
      <t/>
    </r>
    <phoneticPr fontId="2" type="noConversion"/>
  </si>
  <si>
    <r>
      <t>제 GA-133호</t>
    </r>
    <r>
      <rPr>
        <sz val="10"/>
        <rFont val="돋움"/>
        <family val="3"/>
        <charset val="129"/>
      </rPr>
      <t/>
    </r>
    <phoneticPr fontId="2" type="noConversion"/>
  </si>
  <si>
    <r>
      <t>제 GA-134호</t>
    </r>
    <r>
      <rPr>
        <sz val="10"/>
        <rFont val="돋움"/>
        <family val="3"/>
        <charset val="129"/>
      </rPr>
      <t/>
    </r>
    <phoneticPr fontId="2" type="noConversion"/>
  </si>
  <si>
    <r>
      <t>제 GA-135호</t>
    </r>
    <r>
      <rPr>
        <sz val="10"/>
        <rFont val="돋움"/>
        <family val="3"/>
        <charset val="129"/>
      </rPr>
      <t/>
    </r>
    <phoneticPr fontId="2" type="noConversion"/>
  </si>
  <si>
    <r>
      <t>제 GA-136호</t>
    </r>
    <r>
      <rPr>
        <sz val="10"/>
        <rFont val="돋움"/>
        <family val="3"/>
        <charset val="129"/>
      </rPr>
      <t/>
    </r>
    <phoneticPr fontId="2" type="noConversion"/>
  </si>
  <si>
    <r>
      <t>제 GA-137호</t>
    </r>
    <r>
      <rPr>
        <sz val="10"/>
        <rFont val="돋움"/>
        <family val="3"/>
        <charset val="129"/>
      </rPr>
      <t/>
    </r>
    <phoneticPr fontId="2" type="noConversion"/>
  </si>
  <si>
    <r>
      <t>제 GA-138호</t>
    </r>
    <r>
      <rPr>
        <sz val="10"/>
        <rFont val="돋움"/>
        <family val="3"/>
        <charset val="129"/>
      </rPr>
      <t/>
    </r>
    <phoneticPr fontId="2" type="noConversion"/>
  </si>
  <si>
    <r>
      <t>제 GA-139호</t>
    </r>
    <r>
      <rPr>
        <sz val="10"/>
        <rFont val="돋움"/>
        <family val="3"/>
        <charset val="129"/>
      </rPr>
      <t/>
    </r>
    <phoneticPr fontId="2" type="noConversion"/>
  </si>
  <si>
    <r>
      <t>제 GA-140호</t>
    </r>
    <r>
      <rPr>
        <sz val="10"/>
        <rFont val="돋움"/>
        <family val="3"/>
        <charset val="129"/>
      </rPr>
      <t/>
    </r>
    <phoneticPr fontId="2" type="noConversion"/>
  </si>
  <si>
    <r>
      <t>제 GA-141호</t>
    </r>
    <r>
      <rPr>
        <sz val="10"/>
        <rFont val="돋움"/>
        <family val="3"/>
        <charset val="129"/>
      </rPr>
      <t/>
    </r>
    <phoneticPr fontId="2" type="noConversion"/>
  </si>
  <si>
    <r>
      <t>제 GA-142호</t>
    </r>
    <r>
      <rPr>
        <sz val="10"/>
        <rFont val="돋움"/>
        <family val="3"/>
        <charset val="129"/>
      </rPr>
      <t/>
    </r>
    <phoneticPr fontId="2" type="noConversion"/>
  </si>
  <si>
    <r>
      <t>제 GA-143호</t>
    </r>
    <r>
      <rPr>
        <sz val="10"/>
        <rFont val="돋움"/>
        <family val="3"/>
        <charset val="129"/>
      </rPr>
      <t/>
    </r>
    <phoneticPr fontId="2" type="noConversion"/>
  </si>
  <si>
    <r>
      <t>제 GA-144호</t>
    </r>
    <r>
      <rPr>
        <sz val="10"/>
        <rFont val="돋움"/>
        <family val="3"/>
        <charset val="129"/>
      </rPr>
      <t/>
    </r>
    <phoneticPr fontId="2" type="noConversion"/>
  </si>
  <si>
    <r>
      <t>제 GA-145호</t>
    </r>
    <r>
      <rPr>
        <sz val="10"/>
        <rFont val="돋움"/>
        <family val="3"/>
        <charset val="129"/>
      </rPr>
      <t/>
    </r>
  </si>
  <si>
    <r>
      <t>제 GA-146호</t>
    </r>
    <r>
      <rPr>
        <sz val="10"/>
        <rFont val="돋움"/>
        <family val="3"/>
        <charset val="129"/>
      </rPr>
      <t/>
    </r>
  </si>
  <si>
    <r>
      <t>제 GA-147호</t>
    </r>
    <r>
      <rPr>
        <sz val="10"/>
        <rFont val="돋움"/>
        <family val="3"/>
        <charset val="129"/>
      </rPr>
      <t/>
    </r>
  </si>
  <si>
    <r>
      <t>제 GA-148호</t>
    </r>
    <r>
      <rPr>
        <sz val="10"/>
        <rFont val="돋움"/>
        <family val="3"/>
        <charset val="129"/>
      </rPr>
      <t/>
    </r>
    <phoneticPr fontId="2" type="noConversion"/>
  </si>
  <si>
    <r>
      <t>제 GA-149호</t>
    </r>
    <r>
      <rPr>
        <sz val="10"/>
        <rFont val="돋움"/>
        <family val="3"/>
        <charset val="129"/>
      </rPr>
      <t/>
    </r>
    <phoneticPr fontId="2" type="noConversion"/>
  </si>
  <si>
    <r>
      <t>제 GA-150호</t>
    </r>
    <r>
      <rPr>
        <sz val="10"/>
        <rFont val="돋움"/>
        <family val="3"/>
        <charset val="129"/>
      </rPr>
      <t/>
    </r>
    <phoneticPr fontId="2" type="noConversion"/>
  </si>
  <si>
    <r>
      <t>제 GA-151호</t>
    </r>
    <r>
      <rPr>
        <sz val="10"/>
        <rFont val="돋움"/>
        <family val="3"/>
        <charset val="129"/>
      </rPr>
      <t/>
    </r>
    <phoneticPr fontId="2" type="noConversion"/>
  </si>
  <si>
    <r>
      <t>제 GA-152호</t>
    </r>
    <r>
      <rPr>
        <sz val="10"/>
        <rFont val="돋움"/>
        <family val="3"/>
        <charset val="129"/>
      </rPr>
      <t/>
    </r>
    <phoneticPr fontId="2" type="noConversion"/>
  </si>
  <si>
    <r>
      <t>제 GA-153호</t>
    </r>
    <r>
      <rPr>
        <sz val="10"/>
        <rFont val="돋움"/>
        <family val="3"/>
        <charset val="129"/>
      </rPr>
      <t/>
    </r>
    <phoneticPr fontId="2" type="noConversion"/>
  </si>
  <si>
    <r>
      <t>제 GA-154호</t>
    </r>
    <r>
      <rPr>
        <sz val="10"/>
        <rFont val="돋움"/>
        <family val="3"/>
        <charset val="129"/>
      </rPr>
      <t/>
    </r>
    <phoneticPr fontId="2" type="noConversion"/>
  </si>
  <si>
    <r>
      <t>제 GA-155호</t>
    </r>
    <r>
      <rPr>
        <sz val="10"/>
        <rFont val="돋움"/>
        <family val="3"/>
        <charset val="129"/>
      </rPr>
      <t/>
    </r>
    <phoneticPr fontId="2" type="noConversion"/>
  </si>
  <si>
    <r>
      <t>제 GA-156호</t>
    </r>
    <r>
      <rPr>
        <sz val="10"/>
        <rFont val="돋움"/>
        <family val="3"/>
        <charset val="129"/>
      </rPr>
      <t/>
    </r>
    <phoneticPr fontId="2" type="noConversion"/>
  </si>
  <si>
    <r>
      <t>제 GA-157호</t>
    </r>
    <r>
      <rPr>
        <sz val="10"/>
        <rFont val="돋움"/>
        <family val="3"/>
        <charset val="129"/>
      </rPr>
      <t/>
    </r>
    <phoneticPr fontId="2" type="noConversion"/>
  </si>
  <si>
    <r>
      <t>제 GA-158호</t>
    </r>
    <r>
      <rPr>
        <sz val="10"/>
        <rFont val="돋움"/>
        <family val="3"/>
        <charset val="129"/>
      </rPr>
      <t/>
    </r>
  </si>
  <si>
    <r>
      <t>제 GA-159호</t>
    </r>
    <r>
      <rPr>
        <sz val="10"/>
        <rFont val="돋움"/>
        <family val="3"/>
        <charset val="129"/>
      </rPr>
      <t/>
    </r>
  </si>
  <si>
    <r>
      <t>제 GA-160호</t>
    </r>
    <r>
      <rPr>
        <sz val="10"/>
        <rFont val="돋움"/>
        <family val="3"/>
        <charset val="129"/>
      </rPr>
      <t/>
    </r>
  </si>
  <si>
    <r>
      <t>제 GA-161호</t>
    </r>
    <r>
      <rPr>
        <sz val="10"/>
        <rFont val="돋움"/>
        <family val="3"/>
        <charset val="129"/>
      </rPr>
      <t/>
    </r>
  </si>
  <si>
    <t>Pressure Regulators for Urban Gas(10N㎥/h ~ 300N㎥/h)</t>
    <phoneticPr fontId="2" type="noConversion"/>
  </si>
  <si>
    <r>
      <t>제 GA-162호</t>
    </r>
    <r>
      <rPr>
        <sz val="10"/>
        <rFont val="돋움"/>
        <family val="3"/>
        <charset val="129"/>
      </rPr>
      <t/>
    </r>
  </si>
  <si>
    <r>
      <t>제 GA-163호</t>
    </r>
    <r>
      <rPr>
        <sz val="10"/>
        <rFont val="돋움"/>
        <family val="3"/>
        <charset val="129"/>
      </rPr>
      <t/>
    </r>
    <phoneticPr fontId="2" type="noConversion"/>
  </si>
  <si>
    <r>
      <t>제 GA-164호</t>
    </r>
    <r>
      <rPr>
        <sz val="10"/>
        <rFont val="돋움"/>
        <family val="3"/>
        <charset val="129"/>
      </rPr>
      <t/>
    </r>
    <phoneticPr fontId="2" type="noConversion"/>
  </si>
  <si>
    <r>
      <t>제 GA-165호</t>
    </r>
    <r>
      <rPr>
        <sz val="10"/>
        <rFont val="돋움"/>
        <family val="3"/>
        <charset val="129"/>
      </rPr>
      <t/>
    </r>
  </si>
  <si>
    <r>
      <t>제 GA-166호</t>
    </r>
    <r>
      <rPr>
        <sz val="10"/>
        <rFont val="돋움"/>
        <family val="3"/>
        <charset val="129"/>
      </rPr>
      <t/>
    </r>
  </si>
  <si>
    <r>
      <t>제 GA-167호</t>
    </r>
    <r>
      <rPr>
        <sz val="10"/>
        <rFont val="돋움"/>
        <family val="3"/>
        <charset val="129"/>
      </rPr>
      <t/>
    </r>
  </si>
  <si>
    <r>
      <t>제 GA-168호</t>
    </r>
    <r>
      <rPr>
        <sz val="10"/>
        <rFont val="돋움"/>
        <family val="3"/>
        <charset val="129"/>
      </rPr>
      <t/>
    </r>
  </si>
  <si>
    <r>
      <t>제 GA-169호</t>
    </r>
    <r>
      <rPr>
        <sz val="10"/>
        <rFont val="돋움"/>
        <family val="3"/>
        <charset val="129"/>
      </rPr>
      <t/>
    </r>
  </si>
  <si>
    <r>
      <t>제 GA-170호</t>
    </r>
    <r>
      <rPr>
        <sz val="10"/>
        <rFont val="돋움"/>
        <family val="3"/>
        <charset val="129"/>
      </rPr>
      <t/>
    </r>
  </si>
  <si>
    <r>
      <t>제 GA-172호</t>
    </r>
    <r>
      <rPr>
        <sz val="10"/>
        <rFont val="돋움"/>
        <family val="3"/>
        <charset val="129"/>
      </rPr>
      <t/>
    </r>
    <phoneticPr fontId="2" type="noConversion"/>
  </si>
  <si>
    <r>
      <t>제 GA-173호</t>
    </r>
    <r>
      <rPr>
        <sz val="10"/>
        <rFont val="돋움"/>
        <family val="3"/>
        <charset val="129"/>
      </rPr>
      <t/>
    </r>
    <phoneticPr fontId="2" type="noConversion"/>
  </si>
  <si>
    <r>
      <t>제 GA-174호</t>
    </r>
    <r>
      <rPr>
        <sz val="10"/>
        <rFont val="돋움"/>
        <family val="3"/>
        <charset val="129"/>
      </rPr>
      <t/>
    </r>
  </si>
  <si>
    <r>
      <t>제 GA-175호</t>
    </r>
    <r>
      <rPr>
        <sz val="10"/>
        <rFont val="돋움"/>
        <family val="3"/>
        <charset val="129"/>
      </rPr>
      <t/>
    </r>
  </si>
  <si>
    <r>
      <t>제 GA-176호</t>
    </r>
    <r>
      <rPr>
        <sz val="10"/>
        <rFont val="돋움"/>
        <family val="3"/>
        <charset val="129"/>
      </rPr>
      <t/>
    </r>
    <phoneticPr fontId="2" type="noConversion"/>
  </si>
  <si>
    <r>
      <t>제 GA-177호</t>
    </r>
    <r>
      <rPr>
        <sz val="10"/>
        <rFont val="돋움"/>
        <family val="3"/>
        <charset val="129"/>
      </rPr>
      <t/>
    </r>
    <phoneticPr fontId="2" type="noConversion"/>
  </si>
  <si>
    <r>
      <t>제 GA-178호</t>
    </r>
    <r>
      <rPr>
        <sz val="10"/>
        <rFont val="돋움"/>
        <family val="3"/>
        <charset val="129"/>
      </rPr>
      <t/>
    </r>
    <phoneticPr fontId="2" type="noConversion"/>
  </si>
  <si>
    <r>
      <t>제 GA-179호</t>
    </r>
    <r>
      <rPr>
        <sz val="10"/>
        <rFont val="돋움"/>
        <family val="3"/>
        <charset val="129"/>
      </rPr>
      <t/>
    </r>
    <phoneticPr fontId="2" type="noConversion"/>
  </si>
  <si>
    <r>
      <t>제 GA-180호</t>
    </r>
    <r>
      <rPr>
        <sz val="10"/>
        <rFont val="돋움"/>
        <family val="3"/>
        <charset val="129"/>
      </rPr>
      <t/>
    </r>
  </si>
  <si>
    <r>
      <t>제 GA-181호</t>
    </r>
    <r>
      <rPr>
        <sz val="10"/>
        <rFont val="돋움"/>
        <family val="3"/>
        <charset val="129"/>
      </rPr>
      <t/>
    </r>
  </si>
  <si>
    <r>
      <t>제 GA-182호</t>
    </r>
    <r>
      <rPr>
        <sz val="10"/>
        <rFont val="돋움"/>
        <family val="3"/>
        <charset val="129"/>
      </rPr>
      <t/>
    </r>
  </si>
  <si>
    <r>
      <t>제 GA-183호</t>
    </r>
    <r>
      <rPr>
        <sz val="10"/>
        <rFont val="돋움"/>
        <family val="3"/>
        <charset val="129"/>
      </rPr>
      <t/>
    </r>
  </si>
  <si>
    <r>
      <t>제 GA-184호</t>
    </r>
    <r>
      <rPr>
        <sz val="10"/>
        <rFont val="돋움"/>
        <family val="3"/>
        <charset val="129"/>
      </rPr>
      <t/>
    </r>
    <phoneticPr fontId="2" type="noConversion"/>
  </si>
  <si>
    <r>
      <t>제 GA-186호</t>
    </r>
    <r>
      <rPr>
        <sz val="10"/>
        <rFont val="돋움"/>
        <family val="3"/>
        <charset val="129"/>
      </rPr>
      <t/>
    </r>
    <phoneticPr fontId="2" type="noConversion"/>
  </si>
  <si>
    <r>
      <t>제 GA-187호</t>
    </r>
    <r>
      <rPr>
        <sz val="10"/>
        <rFont val="돋움"/>
        <family val="3"/>
        <charset val="129"/>
      </rPr>
      <t/>
    </r>
  </si>
  <si>
    <r>
      <t>제 GA-188호</t>
    </r>
    <r>
      <rPr>
        <sz val="10"/>
        <rFont val="돋움"/>
        <family val="3"/>
        <charset val="129"/>
      </rPr>
      <t/>
    </r>
  </si>
  <si>
    <r>
      <t>제 GA-189호</t>
    </r>
    <r>
      <rPr>
        <sz val="10"/>
        <rFont val="돋움"/>
        <family val="3"/>
        <charset val="129"/>
      </rPr>
      <t/>
    </r>
  </si>
  <si>
    <r>
      <t>제 GA-190호</t>
    </r>
    <r>
      <rPr>
        <sz val="10"/>
        <rFont val="돋움"/>
        <family val="3"/>
        <charset val="129"/>
      </rPr>
      <t/>
    </r>
  </si>
  <si>
    <r>
      <t>제 GA-191호</t>
    </r>
    <r>
      <rPr>
        <sz val="10"/>
        <rFont val="돋움"/>
        <family val="3"/>
        <charset val="129"/>
      </rPr>
      <t/>
    </r>
  </si>
  <si>
    <r>
      <t>제 GA-192호</t>
    </r>
    <r>
      <rPr>
        <sz val="10"/>
        <rFont val="돋움"/>
        <family val="3"/>
        <charset val="129"/>
      </rPr>
      <t/>
    </r>
  </si>
  <si>
    <r>
      <t>제 GA-193호</t>
    </r>
    <r>
      <rPr>
        <sz val="10"/>
        <rFont val="돋움"/>
        <family val="3"/>
        <charset val="129"/>
      </rPr>
      <t/>
    </r>
  </si>
  <si>
    <r>
      <t>제 GA-194호</t>
    </r>
    <r>
      <rPr>
        <sz val="10"/>
        <rFont val="돋움"/>
        <family val="3"/>
        <charset val="129"/>
      </rPr>
      <t/>
    </r>
  </si>
  <si>
    <t>Kajiwara Kogyo Co.</t>
    <phoneticPr fontId="2" type="noConversion"/>
  </si>
  <si>
    <t>KGS AB338</t>
    <phoneticPr fontId="2" type="noConversion"/>
  </si>
  <si>
    <t>Mashimori 1544-1,6 Koshigaya-shi, Saitama, Japan</t>
    <phoneticPr fontId="2" type="noConversion"/>
  </si>
  <si>
    <r>
      <t>제 ES-500호</t>
    </r>
    <r>
      <rPr>
        <sz val="9"/>
        <rFont val="돋움"/>
        <family val="3"/>
        <charset val="129"/>
      </rPr>
      <t/>
    </r>
  </si>
  <si>
    <t>Fort Vale Engineering (Shanghai) Ltd.</t>
    <phoneticPr fontId="1" type="noConversion"/>
  </si>
  <si>
    <t>Building 11&amp;12, Lane 88 Yuanshan Road, Xinzhuang Industry Park, Shanghai, China</t>
    <phoneticPr fontId="2" type="noConversion"/>
  </si>
  <si>
    <r>
      <t>제 ES-501호</t>
    </r>
    <r>
      <rPr>
        <sz val="9"/>
        <rFont val="돋움"/>
        <family val="3"/>
        <charset val="129"/>
      </rPr>
      <t/>
    </r>
  </si>
  <si>
    <t>Wessington Cryogenics Limited</t>
    <phoneticPr fontId="1" type="noConversion"/>
  </si>
  <si>
    <t>2 Gadwall Road, Rainton Bridge South, Houghton le Spring, Tyne&amp;Wear DH4 5NL, England</t>
    <phoneticPr fontId="2" type="noConversion"/>
  </si>
  <si>
    <r>
      <t>제 ES-502호</t>
    </r>
    <r>
      <rPr>
        <sz val="9"/>
        <rFont val="돋움"/>
        <family val="3"/>
        <charset val="129"/>
      </rPr>
      <t/>
    </r>
  </si>
  <si>
    <t>275 Rue Louis Barran - Parc D'Activites De Centr'alp 2 38430 Saint-Jean-De-Moirans, France</t>
    <phoneticPr fontId="2" type="noConversion"/>
  </si>
  <si>
    <t>China</t>
    <phoneticPr fontId="2" type="noConversion"/>
  </si>
  <si>
    <r>
      <t>제 ES-489호</t>
    </r>
    <r>
      <rPr>
        <sz val="9"/>
        <rFont val="돋움"/>
        <family val="3"/>
        <charset val="129"/>
      </rPr>
      <t/>
    </r>
    <phoneticPr fontId="2" type="noConversion"/>
  </si>
  <si>
    <r>
      <t>제 ES-503호</t>
    </r>
    <r>
      <rPr>
        <sz val="9"/>
        <rFont val="돋움"/>
        <family val="3"/>
        <charset val="129"/>
      </rPr>
      <t/>
    </r>
    <phoneticPr fontId="2" type="noConversion"/>
  </si>
  <si>
    <r>
      <t>제 ES-497호</t>
    </r>
    <r>
      <rPr>
        <sz val="9"/>
        <rFont val="돋움"/>
        <family val="3"/>
        <charset val="129"/>
      </rPr>
      <t/>
    </r>
    <phoneticPr fontId="2" type="noConversion"/>
  </si>
  <si>
    <t>TRILLIUM Flow Technologies France</t>
    <phoneticPr fontId="2" type="noConversion"/>
  </si>
  <si>
    <t>TPED + ISO 9809-1</t>
    <phoneticPr fontId="2" type="noConversion"/>
  </si>
  <si>
    <t>Composite Cylinders for LP Gas</t>
    <phoneticPr fontId="2" type="noConversion"/>
  </si>
  <si>
    <t>TPED+ISO11119-3</t>
    <phoneticPr fontId="2" type="noConversion"/>
  </si>
  <si>
    <t>Paralloy Limited</t>
    <phoneticPr fontId="2" type="noConversion"/>
  </si>
  <si>
    <r>
      <t>제 ES-504호</t>
    </r>
    <r>
      <rPr>
        <sz val="9"/>
        <rFont val="돋움"/>
        <family val="3"/>
        <charset val="129"/>
      </rPr>
      <t/>
    </r>
    <phoneticPr fontId="2" type="noConversion"/>
  </si>
  <si>
    <t>Germany</t>
    <phoneticPr fontId="2" type="noConversion"/>
  </si>
  <si>
    <r>
      <t>제 ES-505호</t>
    </r>
    <r>
      <rPr>
        <sz val="9"/>
        <rFont val="돋움"/>
        <family val="3"/>
        <charset val="129"/>
      </rPr>
      <t/>
    </r>
    <phoneticPr fontId="2" type="noConversion"/>
  </si>
  <si>
    <t>HEROSE GmbH Armaturen und Metalle</t>
    <phoneticPr fontId="2" type="noConversion"/>
  </si>
  <si>
    <r>
      <t>제 GA-195호</t>
    </r>
    <r>
      <rPr>
        <sz val="10"/>
        <rFont val="돋움"/>
        <family val="3"/>
        <charset val="129"/>
      </rPr>
      <t/>
    </r>
    <phoneticPr fontId="2" type="noConversion"/>
  </si>
  <si>
    <t>PED + AD2000</t>
    <phoneticPr fontId="2" type="noConversion"/>
  </si>
  <si>
    <t>U.K</t>
    <phoneticPr fontId="2" type="noConversion"/>
  </si>
  <si>
    <t>Commercial Gas Burning Appliances</t>
    <phoneticPr fontId="2" type="noConversion"/>
  </si>
  <si>
    <r>
      <t>제 GA-185호</t>
    </r>
    <r>
      <rPr>
        <sz val="10"/>
        <rFont val="돋움"/>
        <family val="3"/>
        <charset val="129"/>
      </rPr>
      <t/>
    </r>
    <phoneticPr fontId="2" type="noConversion"/>
  </si>
  <si>
    <t>KGS AB338</t>
    <phoneticPr fontId="2" type="noConversion"/>
  </si>
  <si>
    <t>Pancar Organize Sanayi Bolgesi, 7. cd. No:22, 35860 Torbali, Izmir, Turkey</t>
    <phoneticPr fontId="2" type="noConversion"/>
  </si>
  <si>
    <t>KGS AA335</t>
    <phoneticPr fontId="2" type="noConversion"/>
  </si>
  <si>
    <r>
      <t>제 GA-197호</t>
    </r>
    <r>
      <rPr>
        <sz val="10"/>
        <rFont val="돋움"/>
        <family val="3"/>
        <charset val="129"/>
      </rPr>
      <t/>
    </r>
    <phoneticPr fontId="2" type="noConversion"/>
  </si>
  <si>
    <t>850 Hawthorne Ave Ponderay, ID 83852 USA</t>
    <phoneticPr fontId="2" type="noConversion"/>
  </si>
  <si>
    <t>PED + EN13458</t>
    <phoneticPr fontId="2" type="noConversion"/>
  </si>
  <si>
    <t>Cryogenic Liquid Storage Tank</t>
    <phoneticPr fontId="2" type="noConversion"/>
  </si>
  <si>
    <r>
      <t>제 ES-507호</t>
    </r>
    <r>
      <rPr>
        <sz val="9"/>
        <rFont val="돋움"/>
        <family val="3"/>
        <charset val="129"/>
      </rPr>
      <t/>
    </r>
    <phoneticPr fontId="2" type="noConversion"/>
  </si>
  <si>
    <t>Jiangsu Minsheng Heavy Industry Co., Ltd</t>
    <phoneticPr fontId="2" type="noConversion"/>
  </si>
  <si>
    <t>Welded Cylinders with internal volume under 500L (LPG)</t>
    <phoneticPr fontId="2" type="noConversion"/>
  </si>
  <si>
    <t>South Beginning, Lishi Bridge, Xinqiao Town, Jingjiang City, Jiangsu, China</t>
    <phoneticPr fontId="2" type="noConversion"/>
  </si>
  <si>
    <r>
      <t>제 ES-508호</t>
    </r>
    <r>
      <rPr>
        <sz val="9"/>
        <rFont val="돋움"/>
        <family val="3"/>
        <charset val="129"/>
      </rPr>
      <t/>
    </r>
    <phoneticPr fontId="2" type="noConversion"/>
  </si>
  <si>
    <t>DE DIETRICH</t>
    <phoneticPr fontId="2" type="noConversion"/>
  </si>
  <si>
    <t>BP Nr.8 F67110 ZINSWILLER, FRANCE</t>
    <phoneticPr fontId="2" type="noConversion"/>
  </si>
  <si>
    <r>
      <t>제 ES-509호</t>
    </r>
    <r>
      <rPr>
        <sz val="9"/>
        <rFont val="돋움"/>
        <family val="3"/>
        <charset val="129"/>
      </rPr>
      <t/>
    </r>
    <phoneticPr fontId="2" type="noConversion"/>
  </si>
  <si>
    <t>Hangzhou Hangyang Koso Pump &amp; Valve Co., Ltd.</t>
    <phoneticPr fontId="2" type="noConversion"/>
  </si>
  <si>
    <t>799 Xiangfu Road, Qingshanhu street, Lin’an District, Hangzhou City, Zhejiang Province, P.R. of China</t>
    <phoneticPr fontId="2" type="noConversion"/>
  </si>
  <si>
    <r>
      <t>제 ES-510호</t>
    </r>
    <r>
      <rPr>
        <sz val="9"/>
        <rFont val="돋움"/>
        <family val="3"/>
        <charset val="129"/>
      </rPr>
      <t/>
    </r>
    <phoneticPr fontId="2" type="noConversion"/>
  </si>
  <si>
    <t>Dalmine SpA - Gas Cylinders Division</t>
    <phoneticPr fontId="2" type="noConversion"/>
  </si>
  <si>
    <t>Pressure vessels (Integrally forged vessels)</t>
    <phoneticPr fontId="2" type="noConversion"/>
  </si>
  <si>
    <t>TPED + ISO 11120</t>
    <phoneticPr fontId="2" type="noConversion"/>
  </si>
  <si>
    <t>ITALY</t>
    <phoneticPr fontId="2" type="noConversion"/>
  </si>
  <si>
    <t>Emergency shut off valve,
Toxic lined valve</t>
    <phoneticPr fontId="2" type="noConversion"/>
  </si>
  <si>
    <t>Welded Cylinders(with internal volume under 500L)</t>
    <phoneticPr fontId="2" type="noConversion"/>
  </si>
  <si>
    <t>Pressure vessels(Drum, Tower, Reactor, Others)</t>
    <phoneticPr fontId="2" type="noConversion"/>
  </si>
  <si>
    <t>Valves for Toxic Gas Pipes
(Only Flange &amp; Welded)</t>
    <phoneticPr fontId="2" type="noConversion"/>
  </si>
  <si>
    <t>Pressure Vessels(Heat Exchanger, Drum, Reactor, Tower, Others)</t>
    <phoneticPr fontId="2" type="noConversion"/>
  </si>
  <si>
    <t>Pressure Vessels(Heat Exchanger, Drum, Reactor, Tower, Others)</t>
    <phoneticPr fontId="2" type="noConversion"/>
  </si>
  <si>
    <t>Pressure Vessels(Reactor, Drum, Tower, Others)</t>
    <phoneticPr fontId="2" type="noConversion"/>
  </si>
  <si>
    <t>Pressure Vessels(Reactor, Drum, Tower, Others)</t>
    <phoneticPr fontId="2" type="noConversion"/>
  </si>
  <si>
    <t>Seamless Steel Cylinders(Spinning Type)</t>
    <phoneticPr fontId="2" type="noConversion"/>
  </si>
  <si>
    <t>Seamless steel Cylinders(Spinning type)</t>
    <phoneticPr fontId="2" type="noConversion"/>
  </si>
  <si>
    <t>Seamless steel cylinders(Billet type)</t>
    <phoneticPr fontId="2" type="noConversion"/>
  </si>
  <si>
    <t>Seamless steel cylinders(Spinning type)</t>
    <phoneticPr fontId="2" type="noConversion"/>
  </si>
  <si>
    <t>Safety Valves for high-pressure gases</t>
    <phoneticPr fontId="2" type="noConversion"/>
  </si>
  <si>
    <t>Safety Valves for high-pressure gases</t>
    <phoneticPr fontId="2" type="noConversion"/>
  </si>
  <si>
    <t>Seamless Aluminum Cylinders</t>
    <phoneticPr fontId="2" type="noConversion"/>
  </si>
  <si>
    <r>
      <t>제 GA-196호</t>
    </r>
    <r>
      <rPr>
        <sz val="10"/>
        <rFont val="돋움"/>
        <family val="3"/>
        <charset val="129"/>
      </rPr>
      <t/>
    </r>
    <phoneticPr fontId="2" type="noConversion"/>
  </si>
  <si>
    <t>Via A. Moro 26/28, 41043 Formigine(MO) Italy</t>
    <phoneticPr fontId="2" type="noConversion"/>
  </si>
  <si>
    <r>
      <t>제 ES-506호</t>
    </r>
    <r>
      <rPr>
        <sz val="9"/>
        <rFont val="돋움"/>
        <family val="3"/>
        <charset val="129"/>
      </rPr>
      <t/>
    </r>
    <phoneticPr fontId="2" type="noConversion"/>
  </si>
  <si>
    <t>Welded Cylinders(with internal volume under 500L)</t>
    <phoneticPr fontId="2" type="noConversion"/>
  </si>
  <si>
    <t>Cylinder Accessories for High-pressure Gases(LPG Vehicles)</t>
    <phoneticPr fontId="2" type="noConversion"/>
  </si>
  <si>
    <t>1. Organize Sanayi Bolgesi Atabey Sok. 5 42300 Selcuklu KONYA, TURKEY</t>
    <phoneticPr fontId="2" type="noConversion"/>
  </si>
  <si>
    <t>PED + AD2000</t>
    <phoneticPr fontId="2" type="noConversion"/>
  </si>
  <si>
    <t>PED + AD2000</t>
    <phoneticPr fontId="2" type="noConversion"/>
  </si>
  <si>
    <t>PED + AD2000</t>
    <phoneticPr fontId="2" type="noConversion"/>
  </si>
  <si>
    <t>Valintie 1,  23600 Kalanti, FINLAND</t>
    <phoneticPr fontId="2" type="noConversion"/>
  </si>
  <si>
    <r>
      <t>제 ES-511호</t>
    </r>
    <r>
      <rPr>
        <sz val="9"/>
        <rFont val="돋움"/>
        <family val="3"/>
        <charset val="129"/>
      </rPr>
      <t/>
    </r>
    <phoneticPr fontId="2" type="noConversion"/>
  </si>
  <si>
    <t>TIME TECHNOPLAST LTD</t>
    <phoneticPr fontId="1" type="noConversion"/>
  </si>
  <si>
    <t>Composite material cylinders for LP Gas(Non-metal liner)</t>
    <phoneticPr fontId="2" type="noConversion"/>
  </si>
  <si>
    <t>TPED + ISO 11119-3</t>
    <phoneticPr fontId="2" type="noConversion"/>
  </si>
  <si>
    <t>Unit VII, Survey No.370/1, Plot No.1 Kachigam, Daman (U.T.) - 396210, India</t>
    <phoneticPr fontId="2" type="noConversion"/>
  </si>
  <si>
    <r>
      <t>제 ES-512 호</t>
    </r>
    <r>
      <rPr>
        <sz val="11"/>
        <color theme="1"/>
        <rFont val="맑은 고딕"/>
        <family val="2"/>
        <charset val="129"/>
        <scheme val="minor"/>
      </rPr>
      <t/>
    </r>
    <phoneticPr fontId="2" type="noConversion"/>
  </si>
  <si>
    <r>
      <t>제 GA-198호</t>
    </r>
    <r>
      <rPr>
        <sz val="10"/>
        <rFont val="돋움"/>
        <family val="3"/>
        <charset val="129"/>
      </rPr>
      <t/>
    </r>
    <phoneticPr fontId="2" type="noConversion"/>
  </si>
  <si>
    <t>Gas Fired hot water boilers of FE and FF types</t>
    <phoneticPr fontId="2" type="noConversion"/>
  </si>
  <si>
    <t>No.99 Haibin 5 Road,Tianjin port Free Trade Zone, Tianjin China</t>
    <phoneticPr fontId="2" type="noConversion"/>
  </si>
  <si>
    <t>Cryogenic Gas Cylinders
(with internal volume over 500ℓ)</t>
    <phoneticPr fontId="2" type="noConversion"/>
  </si>
  <si>
    <t>Emergency Cut-off Devices for High-Pressure Gases</t>
    <phoneticPr fontId="2" type="noConversion"/>
  </si>
  <si>
    <t>Gas-Fired Central Heating Boilers of Forced Supply and Forced Exhaust Types</t>
    <phoneticPr fontId="2" type="noConversion"/>
  </si>
  <si>
    <t>Valves for pipes</t>
    <phoneticPr fontId="2" type="noConversion"/>
  </si>
  <si>
    <t>Globe Valves for Pipes</t>
    <phoneticPr fontId="2" type="noConversion"/>
  </si>
  <si>
    <t>Globe Valves for Pipes</t>
    <phoneticPr fontId="2" type="noConversion"/>
  </si>
  <si>
    <t>ASME Sec.VIII, Div.1</t>
    <phoneticPr fontId="2" type="noConversion"/>
  </si>
  <si>
    <t>1501, Imazaike, Saijo-Shi, Ehime-Ken 799-1393 Japan</t>
    <phoneticPr fontId="2" type="noConversion"/>
  </si>
  <si>
    <t>SCI(Structural Composites Industries)</t>
    <phoneticPr fontId="2" type="noConversion"/>
  </si>
  <si>
    <t>SUN AEROSOL CAN PRODUCTS (QINGDAO) CO.,LTD.</t>
    <phoneticPr fontId="2" type="noConversion"/>
  </si>
  <si>
    <t>ROTAREX Group</t>
    <phoneticPr fontId="2" type="noConversion"/>
  </si>
  <si>
    <t>SHIJIAZHUANG ENRIC GAS EQUIPMENT CO., LTD</t>
    <phoneticPr fontId="1" type="noConversion"/>
  </si>
  <si>
    <t>Fike Corporation</t>
    <phoneticPr fontId="2" type="noConversion"/>
  </si>
  <si>
    <t>제 ES-42 호</t>
    <phoneticPr fontId="2" type="noConversion"/>
  </si>
  <si>
    <t>No.1 Chaodongweigang Road, Yangtse Heavy Equipment Industry Zone, Zhangjiagang City, Jiangsu Province 21536 China</t>
    <phoneticPr fontId="2" type="noConversion"/>
  </si>
  <si>
    <t>Wuyi Xilinde Machinery Manufacture Co., Ltd</t>
    <phoneticPr fontId="1" type="noConversion"/>
  </si>
  <si>
    <t>Cylinders prohibited from refilling for high-pressure gases</t>
    <phoneticPr fontId="2" type="noConversion"/>
  </si>
  <si>
    <t>Hudson Products Corporation</t>
    <phoneticPr fontId="2" type="noConversion"/>
  </si>
  <si>
    <t>UZUC S.A</t>
    <phoneticPr fontId="2" type="noConversion"/>
  </si>
  <si>
    <t>ALFA LAVAL PACKINOX</t>
    <phoneticPr fontId="2" type="noConversion"/>
  </si>
  <si>
    <t>API Basco</t>
    <phoneticPr fontId="2" type="noConversion"/>
  </si>
  <si>
    <t>AIR LIQUIDE Japan, Ltd.</t>
    <phoneticPr fontId="2" type="noConversion"/>
  </si>
  <si>
    <t>KOBELCO ECO-SOLUTION CO., LTD</t>
    <phoneticPr fontId="1" type="noConversion"/>
  </si>
  <si>
    <t>CRYOQUIP, LLC</t>
    <phoneticPr fontId="1" type="noConversion"/>
  </si>
  <si>
    <t>Hitachi Zosen Mechanical Corporation</t>
    <phoneticPr fontId="2" type="noConversion"/>
  </si>
  <si>
    <t>CRYOLOR</t>
    <phoneticPr fontId="2" type="noConversion"/>
  </si>
  <si>
    <t>SHINKO ENGINEERING &amp; MAINTENANCE CO., LTD.</t>
    <phoneticPr fontId="2" type="noConversion"/>
  </si>
  <si>
    <t>Gesellschaft für Oeltechnik m.b.H</t>
    <phoneticPr fontId="2" type="noConversion"/>
  </si>
  <si>
    <t>Pressure Vessels(Heat Exchanger, Drum, Reactor, Tower, Others)</t>
    <phoneticPr fontId="2" type="noConversion"/>
  </si>
  <si>
    <t>제 ES-66 호</t>
    <phoneticPr fontId="2" type="noConversion"/>
  </si>
  <si>
    <t>Lessing str. 32 D68753 Waghäusel Germany</t>
    <phoneticPr fontId="2" type="noConversion"/>
  </si>
  <si>
    <t>제 ES-67 호</t>
    <phoneticPr fontId="2" type="noConversion"/>
  </si>
  <si>
    <t>ASME Sec.VIII, Div.1</t>
    <phoneticPr fontId="2" type="noConversion"/>
  </si>
  <si>
    <t>3475 BOARD ROAD, YORK, PA 17402, USA</t>
    <phoneticPr fontId="2" type="noConversion"/>
  </si>
  <si>
    <t>OFFICINE LUIGI RESTA S.p.A</t>
    <phoneticPr fontId="2" type="noConversion"/>
  </si>
  <si>
    <t>LINDE AG ENGINEERING DIVISION (SCHALCHEN PLANT)</t>
    <phoneticPr fontId="2" type="noConversion"/>
  </si>
  <si>
    <t>TRANTER HES GmbH</t>
    <phoneticPr fontId="2" type="noConversion"/>
  </si>
  <si>
    <t>Hohe Flum Strasse 31, 79650 Schopfheim, Germany</t>
    <phoneticPr fontId="2" type="noConversion"/>
  </si>
  <si>
    <t>FIBA TECHNOLOGIES, INC</t>
    <phoneticPr fontId="2" type="noConversion"/>
  </si>
  <si>
    <t>Merichem Chemicals and Refinery Services LLC</t>
    <phoneticPr fontId="2" type="noConversion"/>
  </si>
  <si>
    <t>Cataract Steel Industries</t>
    <phoneticPr fontId="2" type="noConversion"/>
  </si>
  <si>
    <t>Pressure Vessels(Heat Exchanger, Drum, Reactor, Tower, Others)</t>
    <phoneticPr fontId="2" type="noConversion"/>
  </si>
  <si>
    <t>제 ES-88 호</t>
    <phoneticPr fontId="2" type="noConversion"/>
  </si>
  <si>
    <t>ASME Sec.VIII, Div.1</t>
    <phoneticPr fontId="2" type="noConversion"/>
  </si>
  <si>
    <t>TAIYO NIPPON SANSO CORPORATION</t>
    <phoneticPr fontId="2" type="noConversion"/>
  </si>
  <si>
    <t>The Japan Steel Work, LTD. Muroran Plant</t>
    <phoneticPr fontId="2" type="noConversion"/>
  </si>
  <si>
    <t>Armstrong Engineering Associates Inc.</t>
    <phoneticPr fontId="2" type="noConversion"/>
  </si>
  <si>
    <t>Shanghai L&amp;H Stainless Equipment Co., Ltd</t>
    <phoneticPr fontId="2" type="noConversion"/>
  </si>
  <si>
    <t>UHDE High Pressure Technologies GmbH</t>
    <phoneticPr fontId="2" type="noConversion"/>
  </si>
  <si>
    <t>ESTRELLA AG</t>
    <phoneticPr fontId="2" type="noConversion"/>
  </si>
  <si>
    <t>ZVU POTEZ a.s.</t>
    <phoneticPr fontId="2" type="noConversion"/>
  </si>
  <si>
    <t>IHI Machinery and Furnace Co., Ltd
  (Iwakuni Manufacturing Center)</t>
    <phoneticPr fontId="2" type="noConversion"/>
  </si>
  <si>
    <t>Norris Cylinder Company</t>
    <phoneticPr fontId="2" type="noConversion"/>
  </si>
  <si>
    <t>Chart Cryogenic Engineering Systems (Changzhou) Co., Ltd.</t>
    <phoneticPr fontId="2" type="noConversion"/>
  </si>
  <si>
    <t>Sanliyang North Gongchen Bridge 398 Shixiang Road Hangzhou PR CHINA, 310015</t>
    <phoneticPr fontId="2" type="noConversion"/>
  </si>
  <si>
    <t>Hydro-Chem, A Division of Linde  Linde Engineering 
North America Inc.</t>
    <phoneticPr fontId="2" type="noConversion"/>
  </si>
  <si>
    <t>Kurose Chemical Equipment Co., Ltd</t>
    <phoneticPr fontId="2" type="noConversion"/>
  </si>
  <si>
    <t>Larsen &amp; toubro Limited
(Heavy Engineering Division Powai Campus)</t>
    <phoneticPr fontId="2" type="noConversion"/>
  </si>
  <si>
    <t>Agility Fuel Solutions</t>
    <phoneticPr fontId="1" type="noConversion"/>
  </si>
  <si>
    <t>A.S.T.R.A REFRIGERANTI S.P.A</t>
    <phoneticPr fontId="2" type="noConversion"/>
  </si>
  <si>
    <t>CP Indutries</t>
    <phoneticPr fontId="2" type="noConversion"/>
  </si>
  <si>
    <t>Dynetek Industries Ltd</t>
    <phoneticPr fontId="2" type="noConversion"/>
  </si>
  <si>
    <t>Maschinenbau Scholz GmbH &amp; Co. KG</t>
    <phoneticPr fontId="2" type="noConversion"/>
  </si>
  <si>
    <t>OMB SALERI S.P.A</t>
    <phoneticPr fontId="2" type="noConversion"/>
  </si>
  <si>
    <t>Ningbo Fuhua Valve Co, Ltd</t>
    <phoneticPr fontId="2" type="noConversion"/>
  </si>
  <si>
    <t>TOMCO EQUIPMENT COMPANY</t>
    <phoneticPr fontId="2" type="noConversion"/>
  </si>
  <si>
    <t>Alstom Power Energy Recovery GmbH</t>
    <phoneticPr fontId="2" type="noConversion"/>
  </si>
  <si>
    <t>Peerless Mfg. Co-7</t>
    <phoneticPr fontId="2" type="noConversion"/>
  </si>
  <si>
    <t>401 U.S. Hwy. 281, Wichita Falls, Texas 76310, 
USA</t>
    <phoneticPr fontId="2" type="noConversion"/>
  </si>
  <si>
    <t>Tianyi Fire Fighting Equipment Co., Ltd</t>
    <phoneticPr fontId="1" type="noConversion"/>
  </si>
  <si>
    <t>BDG Apparatebau Becker+Gehrmann GmbH</t>
    <phoneticPr fontId="2" type="noConversion"/>
  </si>
  <si>
    <t>AT &amp; F ADVANCED METALS, LLC</t>
    <phoneticPr fontId="2" type="noConversion"/>
  </si>
  <si>
    <t>Luxfer Gas Cylinders</t>
    <phoneticPr fontId="2" type="noConversion"/>
  </si>
  <si>
    <t>Zhejiang Jindun Pressure Vessels Co., Ltd.</t>
    <phoneticPr fontId="2" type="noConversion"/>
  </si>
  <si>
    <t>MK CYLINDER (JIAXING) CORP</t>
    <phoneticPr fontId="2" type="noConversion"/>
  </si>
  <si>
    <t>제 ES-183호</t>
    <phoneticPr fontId="2" type="noConversion"/>
  </si>
  <si>
    <t>THALETEC GmbH</t>
    <phoneticPr fontId="2" type="noConversion"/>
  </si>
  <si>
    <t>Linde Engineering (Dalian) Company Limited</t>
    <phoneticPr fontId="2" type="noConversion"/>
  </si>
  <si>
    <t>INNOWELD Metallverarbeitung GmbH</t>
    <phoneticPr fontId="2" type="noConversion"/>
  </si>
  <si>
    <t>Hi-Tech Fabrication Ltd.</t>
    <phoneticPr fontId="2" type="noConversion"/>
  </si>
  <si>
    <t>제 ES-199호</t>
    <phoneticPr fontId="2" type="noConversion"/>
  </si>
  <si>
    <t xml:space="preserve">SAFETY HI-TECH srl </t>
    <phoneticPr fontId="2" type="noConversion"/>
  </si>
  <si>
    <t>VAHTERUS OY</t>
    <phoneticPr fontId="2" type="noConversion"/>
  </si>
  <si>
    <t>Thompson Metal Fab, Inc.</t>
    <phoneticPr fontId="2" type="noConversion"/>
  </si>
  <si>
    <t>Belleli Energy CPE S.r.l</t>
    <phoneticPr fontId="2" type="noConversion"/>
  </si>
  <si>
    <t>Fukui Seisakusho Co.,Ltd.</t>
    <phoneticPr fontId="2" type="noConversion"/>
  </si>
  <si>
    <t>Ohno Bellows Industry Co.,Ltd.</t>
    <phoneticPr fontId="2" type="noConversion"/>
  </si>
  <si>
    <t>제 ES-219호</t>
    <phoneticPr fontId="2" type="noConversion"/>
  </si>
  <si>
    <t>Terminal Manufacturing Co.,LLC</t>
    <phoneticPr fontId="2" type="noConversion"/>
  </si>
  <si>
    <t>Zhejiang well Industrial &amp; Trading Co.,Ltd</t>
    <phoneticPr fontId="2" type="noConversion"/>
  </si>
  <si>
    <t xml:space="preserve">Trinity Industries de Mexico S de RL de CV </t>
    <phoneticPr fontId="2" type="noConversion"/>
  </si>
  <si>
    <t>제 ES-228호</t>
    <phoneticPr fontId="2" type="noConversion"/>
  </si>
  <si>
    <t>제 ES-232호</t>
    <phoneticPr fontId="2" type="noConversion"/>
  </si>
  <si>
    <t>Suzhou Oxygen Plant Co., Ltd</t>
    <phoneticPr fontId="2" type="noConversion"/>
  </si>
  <si>
    <t>No.288 Xinfeng Road Xukou Souzhou City, Jiangsu Province, 215164, China</t>
    <phoneticPr fontId="2" type="noConversion"/>
  </si>
  <si>
    <t>Pressure Vessels(Reactor, Drum, Tower, Others)</t>
    <phoneticPr fontId="2" type="noConversion"/>
  </si>
  <si>
    <t>1-16-2 kamiyama Midory-ku Yokohama Kanagawa 226-0012, Japan</t>
    <phoneticPr fontId="2" type="noConversion"/>
  </si>
  <si>
    <t>제 ES-235호</t>
    <phoneticPr fontId="2" type="noConversion"/>
  </si>
  <si>
    <t>Via 5 Martiri, 33 24029 VERTOVA (BG), Italy</t>
    <phoneticPr fontId="2" type="noConversion"/>
  </si>
  <si>
    <t>제 ES-236호</t>
    <phoneticPr fontId="2" type="noConversion"/>
  </si>
  <si>
    <t>O.V.S. S.p.A.</t>
    <phoneticPr fontId="2" type="noConversion"/>
  </si>
  <si>
    <t>Boru Road, Near Narmada Colony, Katol, Tal:
Kalol, Panchmahal 389 330 Gujarat, India</t>
    <phoneticPr fontId="2" type="noConversion"/>
  </si>
  <si>
    <t>GESTRA AG</t>
    <phoneticPr fontId="2" type="noConversion"/>
  </si>
  <si>
    <t>제 ES-242호</t>
    <phoneticPr fontId="2" type="noConversion"/>
  </si>
  <si>
    <t>Kyudai Kakoki Co., Ltd</t>
    <phoneticPr fontId="2" type="noConversion"/>
  </si>
  <si>
    <t>STX(Dalian) Plant Co., Ltd</t>
    <phoneticPr fontId="2" type="noConversion"/>
  </si>
  <si>
    <t>KOBE STEEL, LTD. Standard Compressor Plant</t>
    <phoneticPr fontId="2" type="noConversion"/>
  </si>
  <si>
    <t>DRESSER Machinery(Suzhou) Co.,Ltd</t>
    <phoneticPr fontId="2" type="noConversion"/>
  </si>
  <si>
    <t>Chromalox, lnc.</t>
    <phoneticPr fontId="2" type="noConversion"/>
  </si>
  <si>
    <t>Weir Power &amp; Industrial France</t>
    <phoneticPr fontId="2" type="noConversion"/>
  </si>
  <si>
    <t>Rue Jean-Baptiste Grison Z.I Du Bois Rigault 62880, Vendin-le-Vieil, France</t>
    <phoneticPr fontId="2" type="noConversion"/>
  </si>
  <si>
    <t>제 ES-250호</t>
    <phoneticPr fontId="2" type="noConversion"/>
  </si>
  <si>
    <t>Air Products &amp; Chemicals (Shanghai) Systems Co.,Ltd.</t>
    <phoneticPr fontId="2" type="noConversion"/>
  </si>
  <si>
    <t>No.1516 CangGong Road Chemical Park Fengxian, Shanghai P.R. China</t>
    <phoneticPr fontId="2" type="noConversion"/>
  </si>
  <si>
    <t>제 ES-251호</t>
    <phoneticPr fontId="2" type="noConversion"/>
  </si>
  <si>
    <t>Johnson Control Denmark ApS</t>
    <phoneticPr fontId="2" type="noConversion"/>
  </si>
  <si>
    <t>Zhejiang Fujie Fire Fighting Equipment Co., Ltd</t>
    <phoneticPr fontId="2" type="noConversion"/>
  </si>
  <si>
    <t>제 ES-254호</t>
    <phoneticPr fontId="2" type="noConversion"/>
  </si>
  <si>
    <t>2500 Daimon, Midori-Ku, Saitama 336-0963, Japan</t>
    <phoneticPr fontId="2" type="noConversion"/>
  </si>
  <si>
    <t>KOBELCO COMPRESSORS AMERICA, INC.</t>
    <phoneticPr fontId="2" type="noConversion"/>
  </si>
  <si>
    <t>A.S.T.R.A. REFRIGERANTI S.P.A.</t>
    <phoneticPr fontId="2" type="noConversion"/>
  </si>
  <si>
    <t>제 ES-257호</t>
    <phoneticPr fontId="2" type="noConversion"/>
  </si>
  <si>
    <t>SYSTEC System u. Anlagentechnik GmbH &amp; Co. KG</t>
    <phoneticPr fontId="2" type="noConversion"/>
  </si>
  <si>
    <t>HYDAC Technology GmbH</t>
    <phoneticPr fontId="2" type="noConversion"/>
  </si>
  <si>
    <t>Artisan Industries Inc.</t>
    <phoneticPr fontId="2" type="noConversion"/>
  </si>
  <si>
    <t>TUBITAL s.r.l.</t>
    <phoneticPr fontId="2" type="noConversion"/>
  </si>
  <si>
    <t>Zhangjiagang Chemical Machinery Co., Ltd.</t>
    <phoneticPr fontId="2" type="noConversion"/>
  </si>
  <si>
    <t>1 Linjiang Road Changshan, Jingang Town Zhangjiagang,   Jiangsu, China</t>
    <phoneticPr fontId="2" type="noConversion"/>
  </si>
  <si>
    <t>제 ES-267호</t>
    <phoneticPr fontId="2" type="noConversion"/>
  </si>
  <si>
    <t>Xperion Energy and Environment GmbH</t>
    <phoneticPr fontId="2" type="noConversion"/>
  </si>
  <si>
    <t>제 ES-269호</t>
    <phoneticPr fontId="2" type="noConversion"/>
  </si>
  <si>
    <t>York International Corp. Frick</t>
    <phoneticPr fontId="2" type="noConversion"/>
  </si>
  <si>
    <t xml:space="preserve"> 100 CV Avenue, P.O Box 997․Waynesboro, P.A USA</t>
    <phoneticPr fontId="2" type="noConversion"/>
  </si>
  <si>
    <t>제 ES-272호</t>
    <phoneticPr fontId="2" type="noConversion"/>
  </si>
  <si>
    <t>제 ES-273호</t>
    <phoneticPr fontId="2" type="noConversion"/>
  </si>
  <si>
    <t>DELFIN TUBES, S.A.</t>
    <phoneticPr fontId="2" type="noConversion"/>
  </si>
  <si>
    <t>Kelvion PHE GmbH(구: GEA Ecoflex GmbH)</t>
    <phoneticPr fontId="2" type="noConversion"/>
  </si>
  <si>
    <t>No.37 Zhengliang 5th Road Daoyi Development Zone, Shenyang, Liaoning, 110136 China</t>
    <phoneticPr fontId="2" type="noConversion"/>
  </si>
  <si>
    <t>제 ES-279호</t>
    <phoneticPr fontId="2" type="noConversion"/>
  </si>
  <si>
    <t>SCHÄFER &amp; URBACH GmbH</t>
    <phoneticPr fontId="2" type="noConversion"/>
  </si>
  <si>
    <t>STABO GmbH</t>
    <phoneticPr fontId="2" type="noConversion"/>
  </si>
  <si>
    <t>제 ES-282호</t>
    <phoneticPr fontId="2" type="noConversion"/>
  </si>
  <si>
    <t>Tantec GmbH</t>
    <phoneticPr fontId="2" type="noConversion"/>
  </si>
  <si>
    <t>CARPENTERIA CORSI SRL</t>
    <phoneticPr fontId="2" type="noConversion"/>
  </si>
  <si>
    <t>BS&amp;B Safety Systems(India) Ltd.</t>
    <phoneticPr fontId="2" type="noConversion"/>
  </si>
  <si>
    <t>제 ES-290호</t>
    <phoneticPr fontId="2" type="noConversion"/>
  </si>
  <si>
    <t>Thai Woo Ree Engineering Co., Ltd.</t>
    <phoneticPr fontId="2" type="noConversion"/>
  </si>
  <si>
    <t>Shanghai Morimatsu Pressure Vessels Co. Ltd</t>
    <phoneticPr fontId="2" type="noConversion"/>
  </si>
  <si>
    <t>Jiangyin Chemical Machinery Co., Ltd</t>
    <phoneticPr fontId="2" type="noConversion"/>
  </si>
  <si>
    <t>제 ES-293호</t>
    <phoneticPr fontId="2" type="noConversion"/>
  </si>
  <si>
    <t>Worthington Cylinder Austria GmbH</t>
    <phoneticPr fontId="1" type="noConversion"/>
  </si>
  <si>
    <t>제 ES-295호</t>
    <phoneticPr fontId="2" type="noConversion"/>
  </si>
  <si>
    <t>Bestobell Valves (President Engineering Group Ltd)</t>
    <phoneticPr fontId="1" type="noConversion"/>
  </si>
  <si>
    <r>
      <t>제 ES-297호</t>
    </r>
    <r>
      <rPr>
        <sz val="10"/>
        <rFont val="돋움"/>
        <family val="3"/>
        <charset val="129"/>
      </rPr>
      <t/>
    </r>
    <phoneticPr fontId="2" type="noConversion"/>
  </si>
  <si>
    <r>
      <t>제 ES-299호</t>
    </r>
    <r>
      <rPr>
        <sz val="10"/>
        <rFont val="돋움"/>
        <family val="3"/>
        <charset val="129"/>
      </rPr>
      <t/>
    </r>
    <phoneticPr fontId="2" type="noConversion"/>
  </si>
  <si>
    <t>Azbil Corporation Shonan factory</t>
    <phoneticPr fontId="1" type="noConversion"/>
  </si>
  <si>
    <r>
      <t>제 ES-300호</t>
    </r>
    <r>
      <rPr>
        <sz val="10"/>
        <rFont val="돋움"/>
        <family val="3"/>
        <charset val="129"/>
      </rPr>
      <t/>
    </r>
    <phoneticPr fontId="2" type="noConversion"/>
  </si>
  <si>
    <r>
      <t>제 ES-301호</t>
    </r>
    <r>
      <rPr>
        <sz val="10"/>
        <rFont val="돋움"/>
        <family val="3"/>
        <charset val="129"/>
      </rPr>
      <t/>
    </r>
    <phoneticPr fontId="2" type="noConversion"/>
  </si>
  <si>
    <t>KRONES AG PLANT STEINECKER</t>
    <phoneticPr fontId="1" type="noConversion"/>
  </si>
  <si>
    <r>
      <t>제 ES-302호</t>
    </r>
    <r>
      <rPr>
        <sz val="10"/>
        <rFont val="돋움"/>
        <family val="3"/>
        <charset val="129"/>
      </rPr>
      <t/>
    </r>
    <phoneticPr fontId="2" type="noConversion"/>
  </si>
  <si>
    <t>BASF SE Ludwigshafen</t>
    <phoneticPr fontId="1" type="noConversion"/>
  </si>
  <si>
    <t>ECM Technologies</t>
    <phoneticPr fontId="1" type="noConversion"/>
  </si>
  <si>
    <t>FRAMES HEAT TRANSFER B.V.</t>
    <phoneticPr fontId="1" type="noConversion"/>
  </si>
  <si>
    <t>CCC Group, Inc.</t>
    <phoneticPr fontId="1" type="noConversion"/>
  </si>
  <si>
    <t>ROTAREX GROUP
(SRG Schulz+Rackow Gastechnik GmbH, Automotive)</t>
    <phoneticPr fontId="1" type="noConversion"/>
  </si>
  <si>
    <t>제 ES-313호</t>
    <phoneticPr fontId="2" type="noConversion"/>
  </si>
  <si>
    <t>DETTIN S.p.A.</t>
    <phoneticPr fontId="2" type="noConversion"/>
  </si>
  <si>
    <t>BS&amp;B Safety Systems LLC</t>
    <phoneticPr fontId="1" type="noConversion"/>
  </si>
  <si>
    <t>Diversified Manufacturing, Inc.</t>
    <phoneticPr fontId="1" type="noConversion"/>
  </si>
  <si>
    <r>
      <t>제 ES-319호</t>
    </r>
    <r>
      <rPr>
        <sz val="10"/>
        <rFont val="돋움"/>
        <family val="3"/>
        <charset val="129"/>
      </rPr>
      <t/>
    </r>
    <phoneticPr fontId="1" type="noConversion"/>
  </si>
  <si>
    <t>MERSEN XIANDA SHANGHAI CO., LTD.</t>
    <phoneticPr fontId="1" type="noConversion"/>
  </si>
  <si>
    <t>The Supreme Industries Ltd.</t>
    <phoneticPr fontId="1" type="noConversion"/>
  </si>
  <si>
    <t>Zhejiang Winner Fire Fighting Equipment Co., Ltd.</t>
    <phoneticPr fontId="1" type="noConversion"/>
  </si>
  <si>
    <t>제 ES-324호</t>
    <phoneticPr fontId="2" type="noConversion"/>
  </si>
  <si>
    <t>제 ES-325호</t>
    <phoneticPr fontId="2" type="noConversion"/>
  </si>
  <si>
    <t>Barriquand Echangeurs</t>
    <phoneticPr fontId="1" type="noConversion"/>
  </si>
  <si>
    <t>제 ES-330호</t>
    <phoneticPr fontId="1" type="noConversion"/>
  </si>
  <si>
    <t>ATIKER</t>
    <phoneticPr fontId="1" type="noConversion"/>
  </si>
  <si>
    <t>제 ES-331호</t>
    <phoneticPr fontId="1" type="noConversion"/>
  </si>
  <si>
    <t>Ziemex S.A.S</t>
    <phoneticPr fontId="1" type="noConversion"/>
  </si>
  <si>
    <t>제 ES-332호</t>
    <phoneticPr fontId="1" type="noConversion"/>
  </si>
  <si>
    <t>제 ES-333호</t>
    <phoneticPr fontId="1" type="noConversion"/>
  </si>
  <si>
    <t>Danfoss A/S</t>
    <phoneticPr fontId="1" type="noConversion"/>
  </si>
  <si>
    <t>Elliott Company</t>
    <phoneticPr fontId="1" type="noConversion"/>
  </si>
  <si>
    <t>JIANGSU YUHUA VESSEL MANUFACTURE CO</t>
    <phoneticPr fontId="1" type="noConversion"/>
  </si>
  <si>
    <t>ZVU POTEZ a. s</t>
    <phoneticPr fontId="1" type="noConversion"/>
  </si>
  <si>
    <t>MIYAIRI SEISAKUSHO LTD.</t>
    <phoneticPr fontId="1" type="noConversion"/>
  </si>
  <si>
    <t>Vahterus OY</t>
    <phoneticPr fontId="1" type="noConversion"/>
  </si>
  <si>
    <t>TIME TECHNOPLAST LTD</t>
    <phoneticPr fontId="1" type="noConversion"/>
  </si>
  <si>
    <t>GEA BTTC</t>
    <phoneticPr fontId="1" type="noConversion"/>
  </si>
  <si>
    <t>제 ES-350호</t>
    <phoneticPr fontId="1" type="noConversion"/>
  </si>
  <si>
    <t>Johnson Controls BE Manufactura Mexico S de RL de C.V.</t>
    <phoneticPr fontId="1" type="noConversion"/>
  </si>
  <si>
    <t>The G.C. Broach Company</t>
    <phoneticPr fontId="1" type="noConversion"/>
  </si>
  <si>
    <t>Nantong Xinbao Graphite Equipment Co.,Ltd.</t>
    <phoneticPr fontId="1" type="noConversion"/>
  </si>
  <si>
    <t>Shanghai Vessel Metal Products Co., Ltd</t>
    <phoneticPr fontId="1" type="noConversion"/>
  </si>
  <si>
    <t>SAPPHIRE (INDIA) PRIVATE LIMITED</t>
    <phoneticPr fontId="1" type="noConversion"/>
  </si>
  <si>
    <t>GRANDE MECCANICA S.p.A.</t>
    <phoneticPr fontId="1" type="noConversion"/>
  </si>
  <si>
    <t>Valvitalia SpA Systems Division</t>
    <phoneticPr fontId="2" type="noConversion"/>
  </si>
  <si>
    <t>KRAPS GmbH</t>
    <phoneticPr fontId="1" type="noConversion"/>
  </si>
  <si>
    <t>Flowserve Ahaus GmbH</t>
    <phoneticPr fontId="1" type="noConversion"/>
  </si>
  <si>
    <t>Fort Vale Engineering (Shanghai) Ltd.</t>
    <phoneticPr fontId="1" type="noConversion"/>
  </si>
  <si>
    <t>TEC-SIM S.R.L.</t>
    <phoneticPr fontId="1" type="noConversion"/>
  </si>
  <si>
    <t>Liaoning Metal Technology Co., Ltd</t>
    <phoneticPr fontId="1" type="noConversion"/>
  </si>
  <si>
    <t>Control Devices LLC</t>
    <phoneticPr fontId="1" type="noConversion"/>
  </si>
  <si>
    <t>Shandong Xinhao Special Equipment Co., Ltd.</t>
    <phoneticPr fontId="1" type="noConversion"/>
  </si>
  <si>
    <t>ERREZETA s.r.l.</t>
    <phoneticPr fontId="1" type="noConversion"/>
  </si>
  <si>
    <r>
      <t>제 ES-433호</t>
    </r>
    <r>
      <rPr>
        <sz val="9"/>
        <rFont val="돋움"/>
        <family val="3"/>
        <charset val="129"/>
      </rPr>
      <t/>
    </r>
    <phoneticPr fontId="2" type="noConversion"/>
  </si>
  <si>
    <t>DI UK Ltd.</t>
    <phoneticPr fontId="2" type="noConversion"/>
  </si>
  <si>
    <t>The Challenge Petrochemical Machinery Corporation of Maoming(CPM)</t>
    <phoneticPr fontId="2" type="noConversion"/>
  </si>
  <si>
    <t>Kirchstrasse 15 Norken D-57629 Germany</t>
    <phoneticPr fontId="2" type="noConversion"/>
  </si>
  <si>
    <t>ATIKER</t>
    <phoneticPr fontId="2" type="noConversion"/>
  </si>
  <si>
    <t>Schmehmann Rohrverformungstechnik GmbH</t>
    <phoneticPr fontId="2" type="noConversion"/>
  </si>
  <si>
    <t>ASME Sec.VIII Div.1</t>
    <phoneticPr fontId="2" type="noConversion"/>
  </si>
  <si>
    <t>제 GA-4호</t>
    <phoneticPr fontId="2" type="noConversion"/>
  </si>
  <si>
    <t>Duke Manufacturing Company</t>
    <phoneticPr fontId="2" type="noConversion"/>
  </si>
  <si>
    <t>제 GA-7호</t>
    <phoneticPr fontId="2" type="noConversion"/>
  </si>
  <si>
    <t>HOSUN KITCHENWARE(CHINA) CO., LTD.</t>
    <phoneticPr fontId="2" type="noConversion"/>
  </si>
  <si>
    <t>제 GA-32호</t>
    <phoneticPr fontId="2" type="noConversion"/>
  </si>
  <si>
    <t>제 GA-37호</t>
    <phoneticPr fontId="2" type="noConversion"/>
  </si>
  <si>
    <t>MKN Maschinenfabrik Kurt Neubauer GmbH &amp; Co. KG</t>
    <phoneticPr fontId="2" type="noConversion"/>
  </si>
  <si>
    <t>제 GA-58호</t>
    <phoneticPr fontId="2" type="noConversion"/>
  </si>
  <si>
    <r>
      <t>제 GA-60호</t>
    </r>
    <r>
      <rPr>
        <sz val="10"/>
        <rFont val="돋움"/>
        <family val="3"/>
        <charset val="129"/>
      </rPr>
      <t/>
    </r>
    <phoneticPr fontId="2" type="noConversion"/>
  </si>
  <si>
    <t>The Montague Company</t>
    <phoneticPr fontId="2" type="noConversion"/>
  </si>
  <si>
    <r>
      <t>제 GA-62호</t>
    </r>
    <r>
      <rPr>
        <sz val="10"/>
        <rFont val="돋움"/>
        <family val="3"/>
        <charset val="129"/>
      </rPr>
      <t/>
    </r>
    <phoneticPr fontId="2" type="noConversion"/>
  </si>
  <si>
    <r>
      <t>제 GA-63호</t>
    </r>
    <r>
      <rPr>
        <sz val="10"/>
        <rFont val="돋움"/>
        <family val="3"/>
        <charset val="129"/>
      </rPr>
      <t/>
    </r>
    <phoneticPr fontId="2" type="noConversion"/>
  </si>
  <si>
    <r>
      <t>제 GA-64호</t>
    </r>
    <r>
      <rPr>
        <sz val="10"/>
        <rFont val="돋움"/>
        <family val="3"/>
        <charset val="129"/>
      </rPr>
      <t/>
    </r>
    <phoneticPr fontId="2" type="noConversion"/>
  </si>
  <si>
    <t>Primus Eesti OU</t>
    <phoneticPr fontId="2" type="noConversion"/>
  </si>
  <si>
    <t>Essentech(Lishui) Co., Ltd</t>
    <phoneticPr fontId="2" type="noConversion"/>
  </si>
  <si>
    <t>Dexter Laundry, Inc.</t>
    <phoneticPr fontId="2" type="noConversion"/>
  </si>
  <si>
    <r>
      <t>제 GA-75호</t>
    </r>
    <r>
      <rPr>
        <sz val="10"/>
        <rFont val="돋움"/>
        <family val="3"/>
        <charset val="129"/>
      </rPr>
      <t/>
    </r>
    <phoneticPr fontId="2" type="noConversion"/>
  </si>
  <si>
    <t>Sensus USA Inc</t>
    <phoneticPr fontId="2" type="noConversion"/>
  </si>
  <si>
    <r>
      <t>제 GA-80호</t>
    </r>
    <r>
      <rPr>
        <sz val="10"/>
        <rFont val="돋움"/>
        <family val="3"/>
        <charset val="129"/>
      </rPr>
      <t/>
    </r>
    <phoneticPr fontId="2" type="noConversion"/>
  </si>
  <si>
    <r>
      <t>제 GA-83호</t>
    </r>
    <r>
      <rPr>
        <sz val="10"/>
        <rFont val="돋움"/>
        <family val="3"/>
        <charset val="129"/>
      </rPr>
      <t/>
    </r>
    <phoneticPr fontId="2" type="noConversion"/>
  </si>
  <si>
    <r>
      <t>제 GA-88호</t>
    </r>
    <r>
      <rPr>
        <sz val="10"/>
        <rFont val="돋움"/>
        <family val="3"/>
        <charset val="129"/>
      </rPr>
      <t/>
    </r>
    <phoneticPr fontId="2" type="noConversion"/>
  </si>
  <si>
    <t>ROTAREX GROUP(SRG Schulz+Rackow Gastechnik GmbH)</t>
    <phoneticPr fontId="2" type="noConversion"/>
  </si>
  <si>
    <t>Jade Range LLC</t>
    <phoneticPr fontId="2" type="noConversion"/>
  </si>
  <si>
    <t>Diedrich Roasters, LLC.</t>
    <phoneticPr fontId="2" type="noConversion"/>
  </si>
  <si>
    <t>Kajiwara Kogyo Co.</t>
    <phoneticPr fontId="2" type="noConversion"/>
  </si>
  <si>
    <t>Junlang Kitchen Ware &amp; Electrical Co.,Ltd</t>
    <phoneticPr fontId="2" type="noConversion"/>
  </si>
  <si>
    <t>VOLCANO CO.,LTD</t>
    <phoneticPr fontId="2" type="noConversion"/>
  </si>
  <si>
    <t>Munters</t>
    <phoneticPr fontId="2" type="noConversion"/>
  </si>
  <si>
    <t>BERTO'S SPA</t>
    <phoneticPr fontId="2" type="noConversion"/>
  </si>
  <si>
    <t>RADIATYM SP. Z O. O.</t>
    <phoneticPr fontId="2" type="noConversion"/>
  </si>
  <si>
    <t>Wuhu Midea Kitchen &amp; Bath Appliances Manufacturing Co., LTD</t>
    <phoneticPr fontId="2" type="noConversion"/>
  </si>
  <si>
    <t>ZHONGNAN BRASS INDUSTRIAL CO.,LTD.ZHEJIANG</t>
    <phoneticPr fontId="2" type="noConversion"/>
  </si>
  <si>
    <t>Ningbo Innopower Hengda Metal Products Co., Ltd</t>
    <phoneticPr fontId="2" type="noConversion"/>
  </si>
  <si>
    <t>Uni-Splendor Technology(Huizhou) Co., Ltd</t>
    <phoneticPr fontId="2" type="noConversion"/>
  </si>
  <si>
    <t>BIEMMEDUE S.p.A.</t>
    <phoneticPr fontId="2" type="noConversion"/>
  </si>
  <si>
    <t>NUOVA GIUNGAS S.r.l.</t>
    <phoneticPr fontId="2" type="noConversion"/>
  </si>
  <si>
    <t>Hitachi Industrial Products,Ltd.</t>
    <phoneticPr fontId="2" type="noConversion"/>
  </si>
  <si>
    <t>PVA ITALY s.r.l.</t>
    <phoneticPr fontId="2" type="noConversion"/>
  </si>
  <si>
    <t>TPED + ISO 9809-1</t>
    <phoneticPr fontId="2" type="noConversion"/>
  </si>
  <si>
    <t>PED + AD 2000</t>
    <phoneticPr fontId="2" type="noConversion"/>
  </si>
  <si>
    <t>Pressure Vessels(Reactor, Drum, Tower, Others)</t>
    <phoneticPr fontId="2" type="noConversion"/>
  </si>
  <si>
    <t>Pressure Vessels (Drum, Tower, Reactor, Others)</t>
    <phoneticPr fontId="2" type="noConversion"/>
  </si>
  <si>
    <t>제 ES-515 호</t>
  </si>
  <si>
    <t>제 ES-516 호</t>
  </si>
  <si>
    <t>제 ES-517 호</t>
  </si>
  <si>
    <t>제 ES-518 호</t>
  </si>
  <si>
    <t>제 ES-513 호</t>
    <phoneticPr fontId="2" type="noConversion"/>
  </si>
  <si>
    <t>제 ES-514 호</t>
    <phoneticPr fontId="2" type="noConversion"/>
  </si>
  <si>
    <t>제 ES-519 호</t>
  </si>
  <si>
    <t>Werftstrasse 17, 94469 Deggendorf, Germany</t>
    <phoneticPr fontId="2" type="noConversion"/>
  </si>
  <si>
    <t>Germany</t>
    <phoneticPr fontId="2" type="noConversion"/>
  </si>
  <si>
    <t>Pressure Vessles 
(Drum, Tower, Reactor, Others)</t>
    <phoneticPr fontId="2" type="noConversion"/>
  </si>
  <si>
    <t>PED + AD2000</t>
    <phoneticPr fontId="2" type="noConversion"/>
  </si>
  <si>
    <t>SHANDONG YONGAN SPECIAL EQUIPMENT CO., LTD</t>
    <phoneticPr fontId="2" type="noConversion"/>
  </si>
  <si>
    <t>KGS AC211</t>
    <phoneticPr fontId="2" type="noConversion"/>
  </si>
  <si>
    <t>KGS AC212</t>
    <phoneticPr fontId="2" type="noConversion"/>
  </si>
  <si>
    <t>China</t>
    <phoneticPr fontId="2" type="noConversion"/>
  </si>
  <si>
    <t>ASME Sec.VIII Div1</t>
  </si>
  <si>
    <t>ASME Sec.VIII Div1</t>
    <phoneticPr fontId="2" type="noConversion"/>
  </si>
  <si>
    <t>ASME Sec.VIII Div2</t>
    <phoneticPr fontId="2" type="noConversion"/>
  </si>
  <si>
    <t>VDL KTI NV</t>
    <phoneticPr fontId="2" type="noConversion"/>
  </si>
  <si>
    <t>Pressure Vessel (Heat exchanger)</t>
    <phoneticPr fontId="2" type="noConversion"/>
  </si>
  <si>
    <t>Pressure Vessel (Drum, Tower, Reactor, Others)</t>
    <phoneticPr fontId="2" type="noConversion"/>
  </si>
  <si>
    <t>Belgium</t>
    <phoneticPr fontId="2" type="noConversion"/>
  </si>
  <si>
    <t>VIALE EUROPA 43 - 24040 SUISIO (BG) ITALY</t>
    <phoneticPr fontId="2" type="noConversion"/>
  </si>
  <si>
    <t>GERMANY</t>
    <phoneticPr fontId="2" type="noConversion"/>
  </si>
  <si>
    <t>Pressure Vessels (Heat Exchanger)</t>
    <phoneticPr fontId="2" type="noConversion"/>
  </si>
  <si>
    <t>ASME Sec.VIII Div.1</t>
    <phoneticPr fontId="2" type="noConversion"/>
  </si>
  <si>
    <t>PED + AD2000</t>
    <phoneticPr fontId="2" type="noConversion"/>
  </si>
  <si>
    <t>2021-07.21</t>
    <phoneticPr fontId="2" type="noConversion"/>
  </si>
  <si>
    <t>LINDE GmbH LINDE ENGINEERING (PULLACH PLANT)</t>
    <phoneticPr fontId="2" type="noConversion"/>
  </si>
  <si>
    <t>Pressure Vessel 
(Heat Exchanger)</t>
    <phoneticPr fontId="2" type="noConversion"/>
  </si>
  <si>
    <t>DR.-CARL-VON-LINDE-STRASSE 6-14, 82049 PULLACH GERMANY</t>
    <phoneticPr fontId="2" type="noConversion"/>
  </si>
  <si>
    <t>Kraps GmbH</t>
    <phoneticPr fontId="2" type="noConversion"/>
  </si>
  <si>
    <t>Gehrstrasse 15 46562 Voerde Germany</t>
    <phoneticPr fontId="2" type="noConversion"/>
  </si>
  <si>
    <t>Germany</t>
    <phoneticPr fontId="2" type="noConversion"/>
  </si>
  <si>
    <t>Pressure Vessel (Heat Exchanger)</t>
    <phoneticPr fontId="2" type="noConversion"/>
  </si>
  <si>
    <t>Seamless Steel Cylinder(Spinning Type)</t>
    <phoneticPr fontId="2" type="noConversion"/>
  </si>
  <si>
    <t>Welded Cylinder 
  (Internal Volume under 500L)</t>
    <phoneticPr fontId="2" type="noConversion"/>
  </si>
  <si>
    <t>PED+EN 13445</t>
    <phoneticPr fontId="2" type="noConversion"/>
  </si>
  <si>
    <t>ASME Sec.VIII Div1</t>
    <phoneticPr fontId="2" type="noConversion"/>
  </si>
  <si>
    <t>ASME Sec.VIII Div2</t>
    <phoneticPr fontId="2" type="noConversion"/>
  </si>
  <si>
    <t>Faber Industrie spa</t>
    <phoneticPr fontId="2" type="noConversion"/>
  </si>
  <si>
    <t>PED+EN ISO9809-1</t>
    <phoneticPr fontId="2" type="noConversion"/>
  </si>
  <si>
    <t>TPED+EN ISO9809-1</t>
    <phoneticPr fontId="1" type="noConversion"/>
  </si>
  <si>
    <t>ANSI/NGV-2(CNG-4)</t>
    <phoneticPr fontId="2" type="noConversion"/>
  </si>
  <si>
    <r>
      <t>高</t>
    </r>
    <r>
      <rPr>
        <sz val="9"/>
        <rFont val="맑은 고딕"/>
        <family val="3"/>
        <charset val="128"/>
        <scheme val="major"/>
      </rPr>
      <t>圧</t>
    </r>
    <r>
      <rPr>
        <sz val="9"/>
        <rFont val="맑은 고딕"/>
        <family val="3"/>
        <charset val="129"/>
        <scheme val="major"/>
      </rPr>
      <t>ガス保安法 (JAPAN)</t>
    </r>
    <phoneticPr fontId="2" type="noConversion"/>
  </si>
  <si>
    <t>Aluminum Alloy Seamless Cylinder (Billet Type)</t>
    <phoneticPr fontId="2" type="noConversion"/>
  </si>
  <si>
    <t>Pressure Vessels
(Drum, Tower, Reactor, Others)</t>
    <phoneticPr fontId="2" type="noConversion"/>
  </si>
  <si>
    <t>PED + AD2000</t>
    <phoneticPr fontId="1" type="noConversion"/>
  </si>
  <si>
    <t>Via Europa 10, 20060 Vignate(MI) - ITALY</t>
    <phoneticPr fontId="2" type="noConversion"/>
  </si>
  <si>
    <t>Specific equipment for refrigeration (compressor)</t>
    <phoneticPr fontId="2" type="noConversion"/>
  </si>
  <si>
    <t>Ningbo Baohulu Huayun Fire-Fighting Equipment CO.,LTD</t>
    <phoneticPr fontId="1" type="noConversion"/>
  </si>
  <si>
    <t>Welded Cylinders(with internal volume under 500L)</t>
    <phoneticPr fontId="2" type="noConversion"/>
  </si>
  <si>
    <t>Cylinder accessories for high-pressure gases(cylinder valves)</t>
    <phoneticPr fontId="2" type="noConversion"/>
  </si>
  <si>
    <t>Seamless Steel Cylinders(Spinning type)</t>
    <phoneticPr fontId="2" type="noConversion"/>
  </si>
  <si>
    <t>PED AD2000</t>
    <phoneticPr fontId="2" type="noConversion"/>
  </si>
  <si>
    <t>Pressure Vessels(Drum, Tower, Reactor, Others)</t>
    <phoneticPr fontId="2" type="noConversion"/>
  </si>
  <si>
    <r>
      <t>제 GA-199호</t>
    </r>
    <r>
      <rPr>
        <sz val="10"/>
        <rFont val="돋움"/>
        <family val="3"/>
        <charset val="129"/>
      </rPr>
      <t/>
    </r>
    <phoneticPr fontId="2" type="noConversion"/>
  </si>
  <si>
    <t>Commercial Gas Burning Applianaces</t>
    <phoneticPr fontId="2" type="noConversion"/>
  </si>
  <si>
    <t xml:space="preserve"> KGS AB338</t>
    <phoneticPr fontId="2" type="noConversion"/>
  </si>
  <si>
    <t>Czech Republic</t>
    <phoneticPr fontId="2" type="noConversion"/>
  </si>
  <si>
    <t xml:space="preserve">Pressure Vessel 
(Reactor, Drum, Tower and others) </t>
    <phoneticPr fontId="2" type="noConversion"/>
  </si>
  <si>
    <t>Cylinder Accessory
(Cylinder Valve)</t>
    <phoneticPr fontId="2" type="noConversion"/>
  </si>
  <si>
    <t>제 ES-278호</t>
    <phoneticPr fontId="2" type="noConversion"/>
  </si>
  <si>
    <t>Safety Valve for High-Pressure Gases</t>
    <phoneticPr fontId="1" type="noConversion"/>
  </si>
  <si>
    <t>HYDAC Technology GmbH</t>
    <phoneticPr fontId="1" type="noConversion"/>
  </si>
  <si>
    <t>PED + AD2000</t>
    <phoneticPr fontId="2" type="noConversion"/>
  </si>
  <si>
    <t>ASME Sec.VIII, Div.1</t>
    <phoneticPr fontId="2" type="noConversion"/>
  </si>
  <si>
    <t>제 ES-520 호</t>
    <phoneticPr fontId="2" type="noConversion"/>
  </si>
  <si>
    <t>Brühlmattweg 20, CH-4107 Ettingen Switzerland</t>
    <phoneticPr fontId="2" type="noConversion"/>
  </si>
  <si>
    <t>Switzerland</t>
    <phoneticPr fontId="2" type="noConversion"/>
  </si>
  <si>
    <t>Pressure Vessel 
(Drum, Tower, Reactor, Others)</t>
    <phoneticPr fontId="2" type="noConversion"/>
  </si>
  <si>
    <t>ASME Section Ⅷ Div.1</t>
    <phoneticPr fontId="2" type="noConversion"/>
  </si>
  <si>
    <t>PED + AD2000</t>
    <phoneticPr fontId="2" type="noConversion"/>
  </si>
  <si>
    <t>제 ES-521 호</t>
    <phoneticPr fontId="2" type="noConversion"/>
  </si>
  <si>
    <t>제 ES-522 호</t>
    <phoneticPr fontId="2" type="noConversion"/>
  </si>
  <si>
    <t>제 ES-523 호</t>
    <phoneticPr fontId="2" type="noConversion"/>
  </si>
  <si>
    <t>Otto-Hahn-Strasse 5, 34123 Kassel, Germany</t>
    <phoneticPr fontId="2" type="noConversion"/>
  </si>
  <si>
    <t>TPED + EN12245</t>
    <phoneticPr fontId="2" type="noConversion"/>
  </si>
  <si>
    <t>Germany</t>
    <phoneticPr fontId="2" type="noConversion"/>
  </si>
  <si>
    <t>Germany</t>
    <phoneticPr fontId="2" type="noConversion"/>
  </si>
  <si>
    <t>PED+AD2000</t>
    <phoneticPr fontId="2" type="noConversion"/>
  </si>
  <si>
    <t>PED+AD2000</t>
    <phoneticPr fontId="2" type="noConversion"/>
  </si>
  <si>
    <t>PED+AD2000</t>
    <phoneticPr fontId="2" type="noConversion"/>
  </si>
  <si>
    <t>ASME Sec.VIII Div.1</t>
    <phoneticPr fontId="2" type="noConversion"/>
  </si>
  <si>
    <t>ASME Sec.VIII Div.1</t>
    <phoneticPr fontId="2" type="noConversion"/>
  </si>
  <si>
    <t>Storage Tanks</t>
    <phoneticPr fontId="2" type="noConversion"/>
  </si>
  <si>
    <t>Pressure Vessels(Heat Exchanger)</t>
    <phoneticPr fontId="2" type="noConversion"/>
  </si>
  <si>
    <t>Specified Equipment for Refrigeration</t>
    <phoneticPr fontId="2" type="noConversion"/>
  </si>
  <si>
    <t>Crumbacher Strasse 129, Lohfelden 34253, Germany</t>
    <phoneticPr fontId="2" type="noConversion"/>
  </si>
  <si>
    <t>Pressure Vessels(Heat Exchanger)</t>
    <phoneticPr fontId="2" type="noConversion"/>
  </si>
  <si>
    <t>ASME Sec.VIII Div.1</t>
    <phoneticPr fontId="2" type="noConversion"/>
  </si>
  <si>
    <t>ESTRELLA AG</t>
    <phoneticPr fontId="2" type="noConversion"/>
  </si>
  <si>
    <t>ARVOS GmbH SCHMIDTSCHE SCHACK(Lohfelden)</t>
    <phoneticPr fontId="2" type="noConversion"/>
  </si>
  <si>
    <t>Gas Water Heaters</t>
    <phoneticPr fontId="2" type="noConversion"/>
  </si>
  <si>
    <t>KGS AB135</t>
    <phoneticPr fontId="2" type="noConversion"/>
  </si>
  <si>
    <t>Cosmogas S.r.l.</t>
    <phoneticPr fontId="2" type="noConversion"/>
  </si>
  <si>
    <t>Welded Cylinders(internal volume under 500L)</t>
    <phoneticPr fontId="2" type="noConversion"/>
  </si>
  <si>
    <t>CHEMET S.A.</t>
    <phoneticPr fontId="2" type="noConversion"/>
  </si>
  <si>
    <t>SIENKIEWICZA 47, 42-600 TARNOWSKIE GORY, POLAND</t>
    <phoneticPr fontId="2" type="noConversion"/>
  </si>
  <si>
    <t>Stahlstrasse 2, D-57234 Wilnsdorf, Germany</t>
    <phoneticPr fontId="2" type="noConversion"/>
  </si>
  <si>
    <t>Pressure Vessel 
(Reactor, Drum, Tower, Others)</t>
    <phoneticPr fontId="2" type="noConversion"/>
  </si>
  <si>
    <t>Storage Tanks for high pressure gases</t>
    <phoneticPr fontId="1" type="noConversion"/>
  </si>
  <si>
    <t>Specified Equipment for Refrigeration 
(Pressure Vessels)</t>
    <phoneticPr fontId="2" type="noConversion"/>
  </si>
  <si>
    <t>Eferest GmbH</t>
    <phoneticPr fontId="2" type="noConversion"/>
  </si>
  <si>
    <t>Apartado 37, 4801-909 EC Guimaraes, Portugal</t>
    <phoneticPr fontId="2" type="noConversion"/>
  </si>
  <si>
    <t>DOT-39(CGA S-1.1)</t>
    <phoneticPr fontId="2" type="noConversion"/>
  </si>
  <si>
    <t>TPED+EN13322-1</t>
    <phoneticPr fontId="2" type="noConversion"/>
  </si>
  <si>
    <t>TPED+ISO 4706</t>
    <phoneticPr fontId="2" type="noConversion"/>
  </si>
  <si>
    <t>Valves for Toxic Gas Piping</t>
    <phoneticPr fontId="2" type="noConversion"/>
  </si>
  <si>
    <t>SMT S.A.S(ROTAREX Group)</t>
    <phoneticPr fontId="2" type="noConversion"/>
  </si>
  <si>
    <t>Pressure Vessel
(Drum, Tower, Reactor, Others)</t>
    <phoneticPr fontId="2" type="noConversion"/>
  </si>
  <si>
    <t>THE G.C. BROACH COMPANY</t>
    <phoneticPr fontId="2" type="noConversion"/>
  </si>
  <si>
    <t>BӦhmer(Boehmer) GmbH(1공장)</t>
    <phoneticPr fontId="2" type="noConversion"/>
  </si>
  <si>
    <t>Valves for Pipes</t>
    <phoneticPr fontId="2" type="noConversion"/>
  </si>
  <si>
    <t>KGS AA331</t>
    <phoneticPr fontId="2" type="noConversion"/>
  </si>
  <si>
    <t>Cylinders for LPG Vehicles
(pressure-resistant containers for LPG)</t>
    <phoneticPr fontId="2" type="noConversion"/>
  </si>
  <si>
    <t>FIBA Technologies, Inc</t>
    <phoneticPr fontId="1" type="noConversion"/>
  </si>
  <si>
    <t>Pressure Vessels(Integrally forged vessels)</t>
    <phoneticPr fontId="2" type="noConversion"/>
  </si>
  <si>
    <t>DOT-3AAX</t>
    <phoneticPr fontId="2" type="noConversion"/>
  </si>
  <si>
    <t>DOT-3AA</t>
    <phoneticPr fontId="1" type="noConversion"/>
  </si>
  <si>
    <t>SAVAL B.V.</t>
    <phoneticPr fontId="2" type="noConversion"/>
  </si>
  <si>
    <t>1219 US 35 West, Eaton, OH 45320, USA</t>
    <phoneticPr fontId="2" type="noConversion"/>
  </si>
  <si>
    <t>Ecoflam Bruciatori S.p.A.</t>
    <phoneticPr fontId="2" type="noConversion"/>
  </si>
  <si>
    <t>BӦhmer(Boehmer) GmbH(2공장)</t>
    <phoneticPr fontId="2" type="noConversion"/>
  </si>
  <si>
    <r>
      <t>제 GA-200호</t>
    </r>
    <r>
      <rPr>
        <sz val="10"/>
        <rFont val="돋움"/>
        <family val="3"/>
        <charset val="129"/>
      </rPr>
      <t/>
    </r>
  </si>
  <si>
    <r>
      <t>제 GA-201호</t>
    </r>
    <r>
      <rPr>
        <sz val="10"/>
        <rFont val="돋움"/>
        <family val="3"/>
        <charset val="129"/>
      </rPr>
      <t/>
    </r>
  </si>
  <si>
    <t>Alliance Laundry(Thailand)Co., Ltd.</t>
    <phoneticPr fontId="2" type="noConversion"/>
  </si>
  <si>
    <t>89/8 Moo7, WHA Eastern Seaboard 2, T. Klong Kiew, A. Ban Bueng, Chonburi 20220 Thailand</t>
    <phoneticPr fontId="2" type="noConversion"/>
  </si>
  <si>
    <t>Gas Clothes Dryers</t>
    <phoneticPr fontId="2" type="noConversion"/>
  </si>
  <si>
    <t>KGS AB933</t>
    <phoneticPr fontId="2" type="noConversion"/>
  </si>
  <si>
    <t>Electrolux Professional AB</t>
    <phoneticPr fontId="2" type="noConversion"/>
  </si>
  <si>
    <t>Ringvagen 14, 34180 Ljungby, Sweden</t>
    <phoneticPr fontId="2" type="noConversion"/>
  </si>
  <si>
    <t>Electrolux Professional(Thailand) Co., Ltd.</t>
    <phoneticPr fontId="2" type="noConversion"/>
  </si>
  <si>
    <t>169/3  Moo3 Tambol Nonglalok, Amphur Bankhai, Rayong, 21120 Thailand</t>
    <phoneticPr fontId="2" type="noConversion"/>
  </si>
  <si>
    <t>Germany</t>
    <phoneticPr fontId="2" type="noConversion"/>
  </si>
  <si>
    <t>제 ES-524 호</t>
  </si>
  <si>
    <t>제 ES-525 호</t>
  </si>
  <si>
    <t>제 ES-526 호</t>
  </si>
  <si>
    <t>Morimatsu (Jiangsu) Heavy Industry Co.,Ltd.</t>
    <phoneticPr fontId="2" type="noConversion"/>
  </si>
  <si>
    <t>ASME Sec.VIII Div.1</t>
    <phoneticPr fontId="2" type="noConversion"/>
  </si>
  <si>
    <t>ASME SEC.Ⅷ DIV.1(SEC.ⅩIII)</t>
    <phoneticPr fontId="2" type="noConversion"/>
  </si>
  <si>
    <t>Safety-Valves for High-Pressure Gases</t>
    <phoneticPr fontId="2" type="noConversion"/>
  </si>
  <si>
    <t>A&amp;A Machine &amp; Fabrication LLC</t>
    <phoneticPr fontId="2" type="noConversion"/>
  </si>
  <si>
    <t>Pressure Vessels
(Drum, Tower, Reactor, Others)</t>
    <phoneticPr fontId="2" type="noConversion"/>
  </si>
  <si>
    <t>ASME Sec.VIII Div.3</t>
    <phoneticPr fontId="2" type="noConversion"/>
  </si>
  <si>
    <t>ASME Sec.VIII Div.2</t>
    <phoneticPr fontId="2" type="noConversion"/>
  </si>
  <si>
    <t>ASME Sec.Ⅷ Div.1(Sec.XIII)</t>
    <phoneticPr fontId="2" type="noConversion"/>
  </si>
  <si>
    <t>221 Shepard Street, Ripon, WI 54971-0990, USA</t>
    <phoneticPr fontId="2" type="noConversion"/>
  </si>
  <si>
    <t>Roberts Gordon LLC</t>
    <phoneticPr fontId="2" type="noConversion"/>
  </si>
  <si>
    <t>Gas Clothes Dryers</t>
    <phoneticPr fontId="2" type="noConversion"/>
  </si>
  <si>
    <t>GRAHAM CORPORATION</t>
    <phoneticPr fontId="1" type="noConversion"/>
  </si>
  <si>
    <t>ASME Sec.VIII, Div.2</t>
    <phoneticPr fontId="2" type="noConversion"/>
  </si>
  <si>
    <t>ASME Sec.VIII, Div.2</t>
    <phoneticPr fontId="2" type="noConversion"/>
  </si>
  <si>
    <t>PED + AD2000</t>
    <phoneticPr fontId="2" type="noConversion"/>
  </si>
  <si>
    <t>PED + AD2000</t>
    <phoneticPr fontId="2" type="noConversion"/>
  </si>
  <si>
    <t>Schmidt + Clemens GmbH + Co. KG</t>
    <phoneticPr fontId="2" type="noConversion"/>
  </si>
  <si>
    <t>Pressure Vessels(Drum, Tower, Reactor, Others)</t>
    <phoneticPr fontId="2" type="noConversion"/>
  </si>
  <si>
    <t>ASME Sec.VIII, Div.2</t>
    <phoneticPr fontId="2" type="noConversion"/>
  </si>
  <si>
    <t>ASME Sec.VIII, Div.2</t>
    <phoneticPr fontId="2" type="noConversion"/>
  </si>
  <si>
    <t>ASME Sec.VIII, Div.1</t>
    <phoneticPr fontId="2" type="noConversion"/>
  </si>
  <si>
    <t>Strada Paullese 2 - 26010 Bagnolo Cremasco - (CR) - Italy</t>
    <phoneticPr fontId="1" type="noConversion"/>
  </si>
  <si>
    <t>FiWaRec GmbH</t>
    <phoneticPr fontId="1" type="noConversion"/>
  </si>
  <si>
    <t>TPED + EN ISO17871</t>
    <phoneticPr fontId="2" type="noConversion"/>
  </si>
  <si>
    <t>Poligono Industrial, nº2 31280 Murieta(Navarra) Spain</t>
    <phoneticPr fontId="2" type="noConversion"/>
  </si>
  <si>
    <t>Schmidt-Clemens Spain, S.A.U.</t>
    <phoneticPr fontId="2" type="noConversion"/>
  </si>
  <si>
    <t>Tube-Tec Rohrverformungstechnik GmbH</t>
    <phoneticPr fontId="2" type="noConversion"/>
  </si>
  <si>
    <t>Pressure Vessels (Heat Exchanger, Reactor, Drum, Tower, Others)</t>
    <phoneticPr fontId="2" type="noConversion"/>
  </si>
  <si>
    <t>PED+AD 2000</t>
    <phoneticPr fontId="2" type="noConversion"/>
  </si>
  <si>
    <t>ASME SEC.Ⅷ DIV.1</t>
  </si>
  <si>
    <t>Germany</t>
    <phoneticPr fontId="2" type="noConversion"/>
  </si>
  <si>
    <t>ASME Sec. Ⅷ, Div. 1</t>
    <phoneticPr fontId="2" type="noConversion"/>
  </si>
  <si>
    <t>제 ES-530 호</t>
    <phoneticPr fontId="2" type="noConversion"/>
  </si>
  <si>
    <t>제 ES-531 호</t>
    <phoneticPr fontId="2" type="noConversion"/>
  </si>
  <si>
    <t>Terminal Manufacturing Co., LLC</t>
    <phoneticPr fontId="2" type="noConversion"/>
  </si>
  <si>
    <t>MANOIR INDUSTRIES</t>
    <phoneticPr fontId="2" type="noConversion"/>
  </si>
  <si>
    <t>CGA S1.1</t>
    <phoneticPr fontId="2" type="noConversion"/>
  </si>
  <si>
    <t>PED DIN 12094-4</t>
    <phoneticPr fontId="2" type="noConversion"/>
  </si>
  <si>
    <t>TPED/PED EN ISO 10297</t>
    <phoneticPr fontId="2" type="noConversion"/>
  </si>
  <si>
    <t>TPED EN ISO 17871</t>
    <phoneticPr fontId="2" type="noConversion"/>
  </si>
  <si>
    <t>Pressure Vessel(Heat Exchanger, Drum, Reactor, Tower, Other)</t>
    <phoneticPr fontId="2" type="noConversion"/>
  </si>
  <si>
    <t>ASME Sec Ⅷ Div 1</t>
    <phoneticPr fontId="2" type="noConversion"/>
  </si>
  <si>
    <t>Buss-SMS-Canzler GmbH</t>
    <phoneticPr fontId="2" type="noConversion"/>
  </si>
  <si>
    <t>Pressure Vessels(Heat Exchanger, Reactor, Drum, Tower, Others)</t>
    <phoneticPr fontId="2" type="noConversion"/>
  </si>
  <si>
    <t>Specified equipment for refrigeration(Vessel typed Pressure vessels)</t>
    <phoneticPr fontId="1" type="noConversion"/>
  </si>
  <si>
    <t xml:space="preserve"> Pressure Vessels (Spinning Type)
 (Except Heat exchanger, compressors)</t>
    <phoneticPr fontId="2" type="noConversion"/>
  </si>
  <si>
    <t>ASME Sec.VIII, Div.2</t>
    <phoneticPr fontId="2" type="noConversion"/>
  </si>
  <si>
    <t>Pressure vessels
(Drum, Tower, Reactor, Others)</t>
    <phoneticPr fontId="2" type="noConversion"/>
  </si>
  <si>
    <t>1-1 Fukonominamicho, Daito, Osaka 574-8691, Japan</t>
    <phoneticPr fontId="2" type="noConversion"/>
  </si>
  <si>
    <t>1-6 Shodaitajika, Hirakata, Osaka 573-1132, Japan</t>
    <phoneticPr fontId="2" type="noConversion"/>
  </si>
  <si>
    <t>2000 Tatsuzawa, Moriya-city, Ibaraki-pref. 302-0118, Japan</t>
    <phoneticPr fontId="2" type="noConversion"/>
  </si>
  <si>
    <t>Welded Cylinders
(internal volume under 500L)</t>
    <phoneticPr fontId="2" type="noConversion"/>
  </si>
  <si>
    <t>ASC Process Systems</t>
    <phoneticPr fontId="1" type="noConversion"/>
  </si>
  <si>
    <t>Pressure Vessel 
(Direct-fired heat exchanger)</t>
    <phoneticPr fontId="2" type="noConversion"/>
  </si>
  <si>
    <t>Storage Tank</t>
    <phoneticPr fontId="2" type="noConversion"/>
  </si>
  <si>
    <t>ASME Sec.VIII Div.1</t>
    <phoneticPr fontId="2" type="noConversion"/>
  </si>
  <si>
    <t>High-Pressure Gas Tanks Fixed on Vehicles</t>
    <phoneticPr fontId="2" type="noConversion"/>
  </si>
  <si>
    <t>TPED + EN 13530</t>
    <phoneticPr fontId="2" type="noConversion"/>
  </si>
  <si>
    <t>제 ES-535 호</t>
    <phoneticPr fontId="2" type="noConversion"/>
  </si>
  <si>
    <t>ASME Sec.VIII Div.1</t>
    <phoneticPr fontId="2" type="noConversion"/>
  </si>
  <si>
    <t>제 ES-536 호</t>
    <phoneticPr fontId="2" type="noConversion"/>
  </si>
  <si>
    <t>Curtiss-Wright Farris Engineering</t>
    <phoneticPr fontId="2" type="noConversion"/>
  </si>
  <si>
    <t>10195 Brecksville Road, Brecksville, OH 44141 USA</t>
    <phoneticPr fontId="2" type="noConversion"/>
  </si>
  <si>
    <t>ASME Sec.VIII Div.1
(ASME SecⅩIII)</t>
    <phoneticPr fontId="2" type="noConversion"/>
  </si>
  <si>
    <t>Loring Smart Roast, Inc.</t>
    <phoneticPr fontId="2" type="noConversion"/>
  </si>
  <si>
    <t>3200 Dutton Ave., Suite 413, Santa Rosa, CA 95407 USA</t>
    <phoneticPr fontId="2" type="noConversion"/>
  </si>
  <si>
    <t>M.KEMAL ATATURK BLV. NO.19 I.A.O.S.B. 35620 CIGLI- IZMIR - TURKEY</t>
    <phoneticPr fontId="2" type="noConversion"/>
  </si>
  <si>
    <t>O.C.S. Officine Costruzioni Speciali S.p.A.</t>
    <phoneticPr fontId="2" type="noConversion"/>
  </si>
  <si>
    <t>Pressure Vessel
(Heat Exchanger, Drum, Tower, Reactors, Others)</t>
    <phoneticPr fontId="2" type="noConversion"/>
  </si>
  <si>
    <t>MD EN 12693</t>
    <phoneticPr fontId="1" type="noConversion"/>
  </si>
  <si>
    <t>제 ES-532 호</t>
    <phoneticPr fontId="2" type="noConversion"/>
  </si>
  <si>
    <t>VOGT VALVES S.r.l.</t>
    <phoneticPr fontId="2" type="noConversion"/>
  </si>
  <si>
    <t>Via Privata Tacito, 8/10 20094 Corsico(MI) ITALY</t>
    <phoneticPr fontId="2" type="noConversion"/>
  </si>
  <si>
    <t>Italy</t>
    <phoneticPr fontId="2" type="noConversion"/>
  </si>
  <si>
    <t>Emergency Cut-off Devices for High-pressure Gases</t>
    <phoneticPr fontId="2" type="noConversion"/>
  </si>
  <si>
    <t>ASME B16.34</t>
    <phoneticPr fontId="2" type="noConversion"/>
  </si>
  <si>
    <t>제 ES-533 호</t>
    <phoneticPr fontId="2" type="noConversion"/>
  </si>
  <si>
    <t>Holzner Druckbehälter(Druckbehaelter) GmbH</t>
    <phoneticPr fontId="2" type="noConversion"/>
  </si>
  <si>
    <t>Bergwerkstrasse 14, Peissenberg, Bavaria, D-82380, Germany</t>
    <phoneticPr fontId="2" type="noConversion"/>
  </si>
  <si>
    <t>pressure vessels(Drum, Tower, Reactor, Others)</t>
    <phoneticPr fontId="2" type="noConversion"/>
  </si>
  <si>
    <t>Pressure vessels(Heat exchanger)</t>
    <phoneticPr fontId="2" type="noConversion"/>
  </si>
  <si>
    <t>ASME Sec.VIII Div.1</t>
    <phoneticPr fontId="2" type="noConversion"/>
  </si>
  <si>
    <t>ASME Sec.VIII Div.1</t>
    <phoneticPr fontId="2" type="noConversion"/>
  </si>
  <si>
    <t>제 ES-534 호</t>
    <phoneticPr fontId="2" type="noConversion"/>
  </si>
  <si>
    <t>Chart Inc.</t>
    <phoneticPr fontId="2" type="noConversion"/>
  </si>
  <si>
    <t>Storage Tanks</t>
    <phoneticPr fontId="2" type="noConversion"/>
  </si>
  <si>
    <t>Pressure Vessels(Drum, Tower, Reactors, Others)</t>
    <phoneticPr fontId="2" type="noConversion"/>
  </si>
  <si>
    <t>ASME Sec.VIII Div.1</t>
    <phoneticPr fontId="2" type="noConversion"/>
  </si>
  <si>
    <t>High Pressure Gas Tanks
Fixed on Vehicles</t>
    <phoneticPr fontId="2" type="noConversion"/>
  </si>
  <si>
    <t>ASME Sec.XII</t>
    <phoneticPr fontId="2" type="noConversion"/>
  </si>
  <si>
    <t>USA</t>
    <phoneticPr fontId="2" type="noConversion"/>
  </si>
  <si>
    <t>KGS AB931</t>
    <phoneticPr fontId="2" type="noConversion"/>
  </si>
  <si>
    <t>GEA Refrigeration Germany GmbH</t>
    <phoneticPr fontId="2" type="noConversion"/>
  </si>
  <si>
    <t>Tugra Makina Takim Tezgahlari Madeni Esya San. Tic. A.S.</t>
    <phoneticPr fontId="1" type="noConversion"/>
  </si>
  <si>
    <t>6 Industrial Loop Road Hannibal, Missouri 63401 USA</t>
    <phoneticPr fontId="1" type="noConversion"/>
  </si>
  <si>
    <t>Via Schiaparelli, 15, 31029 Vittorio Veneto(TV) Italy</t>
    <phoneticPr fontId="2" type="noConversion"/>
  </si>
  <si>
    <t>2211 W.Grimes AVE. Fairfield, IA 52556, USA</t>
    <phoneticPr fontId="2" type="noConversion"/>
  </si>
  <si>
    <t>3-96 Akatsuki-cho, Seto, Aichi, Japan</t>
    <phoneticPr fontId="2" type="noConversion"/>
  </si>
  <si>
    <t>SRG Schulz+Rackow Gastechnik GmbH (ROTAREX PRAHA)</t>
    <phoneticPr fontId="2" type="noConversion"/>
  </si>
  <si>
    <t>Sohna Road, Sector 25, Faridabad 121004 (Haryana) India</t>
    <phoneticPr fontId="2" type="noConversion"/>
  </si>
  <si>
    <t>PED + AD2000</t>
    <phoneticPr fontId="2" type="noConversion"/>
  </si>
  <si>
    <t>Pressure vessels (Heat Exchanger)</t>
    <phoneticPr fontId="2" type="noConversion"/>
  </si>
  <si>
    <t>ASME Sec.VIII Div.1
(Sec.XIII)</t>
    <phoneticPr fontId="1" type="noConversion"/>
  </si>
  <si>
    <t>Pressure Vessels
(Direct-fired heat exchanger)</t>
    <phoneticPr fontId="2" type="noConversion"/>
  </si>
  <si>
    <t>Via Liguria, 107/109 20025 Legnano(MI) - Italy</t>
    <phoneticPr fontId="2" type="noConversion"/>
  </si>
  <si>
    <t>ASME Sec.VIII Div.1(Sec. XIII)</t>
    <phoneticPr fontId="2" type="noConversion"/>
  </si>
  <si>
    <t>제 ES-537 호</t>
    <phoneticPr fontId="2" type="noConversion"/>
  </si>
  <si>
    <t>FAI Officine di Carvico S.p.A.</t>
    <phoneticPr fontId="2" type="noConversion"/>
  </si>
  <si>
    <t>Pressure Vessels (Heat Exchanger, Drum, Tower, Reactor, Others)</t>
    <phoneticPr fontId="2" type="noConversion"/>
  </si>
  <si>
    <t>PED + EN 13445</t>
    <phoneticPr fontId="2" type="noConversion"/>
  </si>
  <si>
    <t>Via Don.A. Pedrinelli 36 - 24030 Carvico(BG), ITALY</t>
    <phoneticPr fontId="2" type="noConversion"/>
  </si>
  <si>
    <t>AERCO International, Inc.</t>
    <phoneticPr fontId="2" type="noConversion"/>
  </si>
  <si>
    <t>JHPGSL(A)</t>
    <phoneticPr fontId="2" type="noConversion"/>
  </si>
  <si>
    <t>Pressure Vessels(Heat exchanger)</t>
    <phoneticPr fontId="2" type="noConversion"/>
  </si>
  <si>
    <t>JHPGSL(A)</t>
    <phoneticPr fontId="2" type="noConversion"/>
  </si>
  <si>
    <t>ASME Sec.VIII, Div.1</t>
    <phoneticPr fontId="2" type="noConversion"/>
  </si>
  <si>
    <t>Chart Energy&amp;Chemicals.Inc(NEW IBERIA)</t>
    <phoneticPr fontId="2" type="noConversion"/>
  </si>
  <si>
    <t>Alfa Laval Spiral SAS</t>
    <phoneticPr fontId="1" type="noConversion"/>
  </si>
  <si>
    <t>MAURIA UDYOG LIMITED</t>
    <phoneticPr fontId="2" type="noConversion"/>
  </si>
  <si>
    <t>PED+EN13445</t>
    <phoneticPr fontId="2" type="noConversion"/>
  </si>
  <si>
    <t>Heatric, division of Meggitt (UK) Ltd.</t>
    <phoneticPr fontId="1" type="noConversion"/>
  </si>
  <si>
    <t>Dresser, LLC.</t>
    <phoneticPr fontId="1" type="noConversion"/>
  </si>
  <si>
    <t>Air Liquide Middle East Manufacturing RMC FZC</t>
    <phoneticPr fontId="2" type="noConversion"/>
  </si>
  <si>
    <t>OLMAR S.r.l.</t>
    <phoneticPr fontId="2" type="noConversion"/>
  </si>
  <si>
    <t>제 ES-527 호</t>
    <phoneticPr fontId="2" type="noConversion"/>
  </si>
  <si>
    <t>Engineered Controls International, LLC</t>
    <phoneticPr fontId="2" type="noConversion"/>
  </si>
  <si>
    <t>LAINOX-ALI GROUP SRL</t>
    <phoneticPr fontId="2" type="noConversion"/>
  </si>
  <si>
    <t>Pitco Frialator LLC</t>
    <phoneticPr fontId="2" type="noConversion"/>
  </si>
  <si>
    <t>Dexter Laundry, Inc.</t>
    <phoneticPr fontId="2" type="noConversion"/>
  </si>
  <si>
    <t>Rinnai Corporation (Akatsuki Factory)</t>
    <phoneticPr fontId="2" type="noConversion"/>
  </si>
  <si>
    <t>제 ES-528 호</t>
    <phoneticPr fontId="2" type="noConversion"/>
  </si>
  <si>
    <t>Ellimetal NV[Division Oudsbergen]</t>
    <phoneticPr fontId="2" type="noConversion"/>
  </si>
  <si>
    <t>Schutterslaan 7, B-3670 Oudsbergen, Belgium</t>
    <phoneticPr fontId="2" type="noConversion"/>
  </si>
  <si>
    <t>Pressure Vessels
 (Heat Excanger, Drum, Reactor, Tower, Other)</t>
    <phoneticPr fontId="2" type="noConversion"/>
  </si>
  <si>
    <t>ASME Sec.VIII Div.1</t>
    <phoneticPr fontId="2" type="noConversion"/>
  </si>
  <si>
    <t>제 ES-529 호</t>
    <phoneticPr fontId="2" type="noConversion"/>
  </si>
  <si>
    <t>Ellimetal NV[Division Genk]</t>
    <phoneticPr fontId="2" type="noConversion"/>
  </si>
  <si>
    <t>Munsterenstraat5, B-3600 Genk, Belgium</t>
    <phoneticPr fontId="2" type="noConversion"/>
  </si>
  <si>
    <r>
      <t>제 GA-202호</t>
    </r>
    <r>
      <rPr>
        <sz val="10"/>
        <rFont val="돋움"/>
        <family val="3"/>
        <charset val="129"/>
      </rPr>
      <t/>
    </r>
    <phoneticPr fontId="2" type="noConversion"/>
  </si>
  <si>
    <t>제 GA-203호</t>
    <phoneticPr fontId="2" type="noConversion"/>
  </si>
  <si>
    <t>Star Manufacturing International Inc.</t>
    <phoneticPr fontId="2" type="noConversion"/>
  </si>
  <si>
    <t>265 Hobson Street Smithville, TN 37166 USA</t>
    <phoneticPr fontId="2" type="noConversion"/>
  </si>
  <si>
    <t>Commercial Gas Burning Appliances</t>
    <phoneticPr fontId="2" type="noConversion"/>
  </si>
  <si>
    <t>KGS AB338</t>
    <phoneticPr fontId="2" type="noConversion"/>
  </si>
  <si>
    <t>제 GA-204호</t>
    <phoneticPr fontId="2" type="noConversion"/>
  </si>
  <si>
    <t>KONAN DENKI CO., LTD</t>
    <phoneticPr fontId="2" type="noConversion"/>
  </si>
  <si>
    <t>2002-2, Konancho koji, Koka shi, Shiga ken, 520-3306, Japan</t>
    <phoneticPr fontId="2" type="noConversion"/>
  </si>
  <si>
    <t>Gas Clothes  Dryers</t>
    <phoneticPr fontId="2" type="noConversion"/>
  </si>
  <si>
    <t>KGS AB933</t>
    <phoneticPr fontId="2" type="noConversion"/>
  </si>
  <si>
    <t>제 GA-205호</t>
    <phoneticPr fontId="2" type="noConversion"/>
  </si>
  <si>
    <t>GAS-FIRED PRODUCTS, INC.</t>
    <phoneticPr fontId="2" type="noConversion"/>
  </si>
  <si>
    <t>1700 Parker Drive, Charlotte NC 28208, USA</t>
    <phoneticPr fontId="2" type="noConversion"/>
  </si>
  <si>
    <t>1300 Airport Drive, Ball Ground, Georgia 30107, USA</t>
    <phoneticPr fontId="2" type="noConversion"/>
  </si>
  <si>
    <t>Cylinders for LNG Vehicles</t>
    <phoneticPr fontId="2" type="noConversion"/>
  </si>
  <si>
    <t>Cryogenic Gas Cylinders</t>
    <phoneticPr fontId="2" type="noConversion"/>
  </si>
  <si>
    <t xml:space="preserve"> Pressure Vessels
(Heat Exchanger, Drum, Tower, Reactor, Others)</t>
    <phoneticPr fontId="2" type="noConversion"/>
  </si>
  <si>
    <t>PED+AD2000</t>
    <phoneticPr fontId="2" type="noConversion"/>
  </si>
  <si>
    <t>Specified equipment for refrigeration(Compressor)</t>
    <phoneticPr fontId="1" type="noConversion"/>
  </si>
  <si>
    <t>ASME Sec.VIII Div.1</t>
    <phoneticPr fontId="2" type="noConversion"/>
  </si>
  <si>
    <t>Vitkovice 3041, 703 00 Ostrava, Czech Republic</t>
    <phoneticPr fontId="2" type="noConversion"/>
  </si>
  <si>
    <t>RAVANAT Chaudronnerie</t>
    <phoneticPr fontId="2" type="noConversion"/>
  </si>
  <si>
    <t>Composite Material Cylinders(Non-Metal Liner)</t>
    <phoneticPr fontId="2" type="noConversion"/>
  </si>
  <si>
    <t>ECE R134</t>
    <phoneticPr fontId="2" type="noConversion"/>
  </si>
  <si>
    <t>제 ES-538 호</t>
    <phoneticPr fontId="2" type="noConversion"/>
  </si>
  <si>
    <t>Kawasaki Heavy Industries, Ltd.
 Energy Solution &amp; Marine Engineering Company, Harima Works</t>
    <phoneticPr fontId="2" type="noConversion"/>
  </si>
  <si>
    <t>8, Niijima, Harima-cho, Kako-gun, Hyogo, Japan</t>
    <phoneticPr fontId="2" type="noConversion"/>
  </si>
  <si>
    <t>Storage Tanks, Pressure Vessels(Drum, Tower, Reactors, Others)</t>
    <phoneticPr fontId="2" type="noConversion"/>
  </si>
  <si>
    <t>ASME Sec.Ⅷ, Div.1</t>
    <phoneticPr fontId="2" type="noConversion"/>
  </si>
  <si>
    <t>제 ES-539 호</t>
    <phoneticPr fontId="2" type="noConversion"/>
  </si>
  <si>
    <t>ZIEMEX</t>
    <phoneticPr fontId="2" type="noConversion"/>
  </si>
  <si>
    <t>제 ES-540 호</t>
    <phoneticPr fontId="2" type="noConversion"/>
  </si>
  <si>
    <t>Southern Petroleum Construction J.S Company(Alpha-ECC)</t>
    <phoneticPr fontId="2" type="noConversion"/>
  </si>
  <si>
    <t>Lot 12, Dong Xuyen Industrial Zone, Rach Dua Ward, Vung Tau City,  Ba Ria-Vung Tau Province 70000, Viet nam</t>
    <phoneticPr fontId="2" type="noConversion"/>
  </si>
  <si>
    <t>Pressure vessels
(Drum, Tower, Reactor, Others)</t>
    <phoneticPr fontId="2" type="noConversion"/>
  </si>
  <si>
    <t>Honeywell American Meter</t>
    <phoneticPr fontId="2" type="noConversion"/>
  </si>
  <si>
    <t>FUJIKOUKI. CO., LTD</t>
    <phoneticPr fontId="2" type="noConversion"/>
  </si>
  <si>
    <t>제 GA-206호</t>
    <phoneticPr fontId="2" type="noConversion"/>
  </si>
  <si>
    <t>Welbilt Deutschland GmbH</t>
    <phoneticPr fontId="2" type="noConversion"/>
  </si>
  <si>
    <t>Talstrasse 35, 82436 Eglfing, Germany</t>
    <phoneticPr fontId="2" type="noConversion"/>
  </si>
  <si>
    <t>Fluid Handling LLC, Xylem Inc.</t>
    <phoneticPr fontId="2" type="noConversion"/>
  </si>
  <si>
    <t xml:space="preserve"> Pressure vessels
(Heat exchanger, Drum, Tower, Reactor, Others)</t>
    <phoneticPr fontId="2" type="noConversion"/>
  </si>
  <si>
    <t>Motoyama Engineering Works, Ltd</t>
    <phoneticPr fontId="2" type="noConversion"/>
  </si>
  <si>
    <t>5-2, Ohira Aza kameoka, Ohira-Mura, Kurokawa-Gun Miyagi-Ken, Japan</t>
    <phoneticPr fontId="2" type="noConversion"/>
  </si>
  <si>
    <t>Pressure vessel
 (Heat exchanger)</t>
    <phoneticPr fontId="2" type="noConversion"/>
  </si>
  <si>
    <t>Pressure vessel
 (Drum, Tower, Reactor, Others)</t>
    <phoneticPr fontId="2" type="noConversion"/>
  </si>
  <si>
    <t>ASME Sec.VIII, Div.3</t>
    <phoneticPr fontId="2" type="noConversion"/>
  </si>
  <si>
    <t>188/1 and 189-1 Chandrapura, Taluka-Halol, dist., Panchmahal-389350 Gujarat, INDIA</t>
    <phoneticPr fontId="2" type="noConversion"/>
  </si>
  <si>
    <t>Pressure Vessels
(Others: Fired Heaters)</t>
    <phoneticPr fontId="2" type="noConversion"/>
  </si>
  <si>
    <t>Inox India Limited-Kandla Works</t>
    <phoneticPr fontId="2" type="noConversion"/>
  </si>
  <si>
    <t>PED + DIN EN ISO 4126</t>
    <phoneticPr fontId="2" type="noConversion"/>
  </si>
  <si>
    <t>ASME Sec.VIII Div.1</t>
    <phoneticPr fontId="2" type="noConversion"/>
  </si>
  <si>
    <t>PED+AD2000</t>
    <phoneticPr fontId="2" type="noConversion"/>
  </si>
  <si>
    <t>Cryogenic Gas Cylinders
(with internal volume under 500ℓ)</t>
    <phoneticPr fontId="2" type="noConversion"/>
  </si>
  <si>
    <t xml:space="preserve">Thunderbird Metals East </t>
    <phoneticPr fontId="2" type="noConversion"/>
  </si>
  <si>
    <t>Welded Cylinders(internal volume under 500L)</t>
    <phoneticPr fontId="2" type="noConversion"/>
  </si>
  <si>
    <t>1863-1, Miyanaga-Machi, Hakusan city, Ishikawa, Japan 924-0017</t>
    <phoneticPr fontId="2" type="noConversion"/>
  </si>
  <si>
    <t>Asahi Sosetsu Co., Ltd.</t>
    <phoneticPr fontId="2" type="noConversion"/>
  </si>
  <si>
    <t>ASME Sec.VIII Div.1</t>
    <phoneticPr fontId="2" type="noConversion"/>
  </si>
  <si>
    <t>Piazza Caduti 6 Luglio 1944, 1 24044 Dalmine (BG), Italy</t>
    <phoneticPr fontId="2" type="noConversion"/>
  </si>
  <si>
    <t>NAKAKITA SEISAKUSHO CO., LTD.</t>
    <phoneticPr fontId="2" type="noConversion"/>
  </si>
  <si>
    <t>Hyogo-Ken, Kobe-Shi, Nishi-Ku, Murotani 1-5-1, JAPAN</t>
    <phoneticPr fontId="2" type="noConversion"/>
  </si>
  <si>
    <t>ECE/R67</t>
    <phoneticPr fontId="1" type="noConversion"/>
  </si>
  <si>
    <t>제 ES-543 호</t>
    <phoneticPr fontId="2" type="noConversion"/>
  </si>
  <si>
    <t>ASME Sec.VIII Div.1</t>
    <phoneticPr fontId="2" type="noConversion"/>
  </si>
  <si>
    <t>Pressure Vessels  
  (Drum,Reactor,Tower, Other)</t>
    <phoneticPr fontId="2" type="noConversion"/>
  </si>
  <si>
    <t>Composite Material Cylinders 
  (Non-Metal Liner)</t>
    <phoneticPr fontId="2" type="noConversion"/>
  </si>
  <si>
    <t>제 ES-544 호</t>
    <phoneticPr fontId="2" type="noConversion"/>
  </si>
  <si>
    <t>UMOE Advanced Composites AS</t>
    <phoneticPr fontId="2" type="noConversion"/>
  </si>
  <si>
    <t>TPED + EN12245</t>
    <phoneticPr fontId="2" type="noConversion"/>
  </si>
  <si>
    <t>Vige Havnevei 64, 4633 Kristiansand, Norway</t>
    <phoneticPr fontId="2" type="noConversion"/>
  </si>
  <si>
    <t>Norway</t>
    <phoneticPr fontId="2" type="noConversion"/>
  </si>
  <si>
    <t>제 ES-545 호</t>
    <phoneticPr fontId="2" type="noConversion"/>
  </si>
  <si>
    <t>Niezgodka GmbH</t>
    <phoneticPr fontId="2" type="noConversion"/>
  </si>
  <si>
    <t>Bargkoppelweg 71∼73, 22145 Hamburg, Germany</t>
    <phoneticPr fontId="2" type="noConversion"/>
  </si>
  <si>
    <t>Safety Valves for High-Pressure Gases</t>
    <phoneticPr fontId="2" type="noConversion"/>
  </si>
  <si>
    <t>PED + AD2000</t>
    <phoneticPr fontId="2" type="noConversion"/>
  </si>
  <si>
    <t>WEKA AG</t>
    <phoneticPr fontId="2" type="noConversion"/>
  </si>
  <si>
    <t>Emergency Cut-off Devices for High-pressure Gases</t>
    <phoneticPr fontId="2" type="noConversion"/>
  </si>
  <si>
    <t>PED+DIN EN 16668</t>
    <phoneticPr fontId="2" type="noConversion"/>
  </si>
  <si>
    <t>PED+DIN EN 12516-2</t>
    <phoneticPr fontId="2" type="noConversion"/>
  </si>
  <si>
    <t>PED+DIN EN 1779</t>
    <phoneticPr fontId="2" type="noConversion"/>
  </si>
  <si>
    <t>SWITZERLAND</t>
    <phoneticPr fontId="2" type="noConversion"/>
  </si>
  <si>
    <t>ACME Cryogenics, Inc</t>
    <phoneticPr fontId="2" type="noConversion"/>
  </si>
  <si>
    <t>2801 Mitchell Ave Allentown, PA 18103, USA</t>
    <phoneticPr fontId="2" type="noConversion"/>
  </si>
  <si>
    <t>ASME B31.12</t>
    <phoneticPr fontId="2" type="noConversion"/>
  </si>
  <si>
    <t>외국 용기등(고압가스안전관리법) 제조등록 현황
Registered Company [Cylinders / Refrigerator / Specified Equipment]</t>
    <phoneticPr fontId="2" type="noConversion"/>
  </si>
  <si>
    <t>외국 가스용품(액화석유가스의 안전관리 및 사업법) 제조등록 현황
Registered Company [Gas Appliances]</t>
    <phoneticPr fontId="2" type="noConversion"/>
  </si>
  <si>
    <t>외국 수소용품(수소법) 제조등록 현황
Registered Company [Hydrogen Appliances]</t>
    <phoneticPr fontId="2" type="noConversion"/>
  </si>
  <si>
    <t>등록번호
Cert. No.</t>
    <phoneticPr fontId="2" type="noConversion"/>
  </si>
  <si>
    <t>업소명
Company Name</t>
    <phoneticPr fontId="2" type="noConversion"/>
  </si>
  <si>
    <t>최초등록일
Initial Date</t>
    <phoneticPr fontId="2" type="noConversion"/>
  </si>
  <si>
    <t>만료일
Expiry Date</t>
    <phoneticPr fontId="2" type="noConversion"/>
  </si>
  <si>
    <t>등록종류
Type</t>
    <phoneticPr fontId="2" type="noConversion"/>
  </si>
  <si>
    <t>제조기준
Standard</t>
    <phoneticPr fontId="2" type="noConversion"/>
  </si>
  <si>
    <t>소재지
Address</t>
    <phoneticPr fontId="2" type="noConversion"/>
  </si>
  <si>
    <t>국가
Country</t>
    <phoneticPr fontId="2" type="noConversion"/>
  </si>
  <si>
    <t>KOBE STEEL LTD (Machinery Plant)</t>
    <phoneticPr fontId="2" type="noConversion"/>
  </si>
  <si>
    <t>Pressure Vessels(Heat Exchangers)</t>
    <phoneticPr fontId="2" type="noConversion"/>
  </si>
  <si>
    <t>Pressure Vessels(Drum, Tower, Reactor and Others)</t>
    <phoneticPr fontId="2" type="noConversion"/>
  </si>
  <si>
    <t>ASME Sec.VIII, Div.1</t>
    <phoneticPr fontId="2" type="noConversion"/>
  </si>
  <si>
    <t>ASME Sec.VIII, Div.2</t>
    <phoneticPr fontId="2" type="noConversion"/>
  </si>
  <si>
    <t>HPGSL</t>
    <phoneticPr fontId="2" type="noConversion"/>
  </si>
  <si>
    <t>Japan</t>
    <phoneticPr fontId="2" type="noConversion"/>
  </si>
  <si>
    <t xml:space="preserve"> 1 Ariake Nagasu-machi, Tamana-gun, Kumamoto, JAPAN</t>
    <phoneticPr fontId="1" type="noConversion"/>
  </si>
  <si>
    <t>Pressure Vessel (Drum, Tower, Reactor, Others)</t>
    <phoneticPr fontId="2" type="noConversion"/>
  </si>
  <si>
    <t>Survey NO 409,410 Anand-Sojitra Road, Vithal Udyognagar, Karamsad, Gujarat 388325, India</t>
    <phoneticPr fontId="1" type="noConversion"/>
  </si>
  <si>
    <t>제 ES-541 호</t>
    <phoneticPr fontId="2" type="noConversion"/>
  </si>
  <si>
    <t>CENTROMET AD</t>
    <phoneticPr fontId="2" type="noConversion"/>
  </si>
  <si>
    <t>BULGARIA, 3000 VRATSA , NIKOLA VAPTSAROV STR 9</t>
    <phoneticPr fontId="2" type="noConversion"/>
  </si>
  <si>
    <t>BULGARIA</t>
    <phoneticPr fontId="2" type="noConversion"/>
  </si>
  <si>
    <t>PED+AD2000</t>
    <phoneticPr fontId="2" type="noConversion"/>
  </si>
  <si>
    <t>제 GA-207호</t>
    <phoneticPr fontId="2" type="noConversion"/>
  </si>
  <si>
    <t>Shinfuji Burner CO., LTD</t>
    <phoneticPr fontId="2" type="noConversion"/>
  </si>
  <si>
    <t xml:space="preserve">1-2-22, Miyukihama, Mito Town, Toyokawa City, Aichi Prefecture, 441-0314, Japan </t>
    <phoneticPr fontId="2" type="noConversion"/>
  </si>
  <si>
    <t>Portable Butane Stoves</t>
    <phoneticPr fontId="2" type="noConversion"/>
  </si>
  <si>
    <t>Dresser Utility Solutions Gmbh</t>
    <phoneticPr fontId="2" type="noConversion"/>
  </si>
  <si>
    <t>Vulcan Hart Company</t>
    <phoneticPr fontId="2" type="noConversion"/>
  </si>
  <si>
    <t>fujimak-neo corporation</t>
    <phoneticPr fontId="2" type="noConversion"/>
  </si>
  <si>
    <t>Wolfe Electric Inc.</t>
    <phoneticPr fontId="2" type="noConversion"/>
  </si>
  <si>
    <t>Gas water Heaters</t>
    <phoneticPr fontId="2" type="noConversion"/>
  </si>
  <si>
    <t>KGS AB135</t>
    <phoneticPr fontId="2" type="noConversion"/>
  </si>
  <si>
    <t>제 GA-208호</t>
    <phoneticPr fontId="2" type="noConversion"/>
  </si>
  <si>
    <t>제 GA-209호</t>
    <phoneticPr fontId="2" type="noConversion"/>
  </si>
  <si>
    <t>Taishan Winmax Metalwork Industries Ltd</t>
    <phoneticPr fontId="2" type="noConversion"/>
  </si>
  <si>
    <t>No.6 Gao Xin Technology Development District, Taishan City, Guangdong, China</t>
    <phoneticPr fontId="2" type="noConversion"/>
  </si>
  <si>
    <t>portable Propane gas stoves</t>
    <phoneticPr fontId="2" type="noConversion"/>
  </si>
  <si>
    <t>KGS AB341</t>
    <phoneticPr fontId="2" type="noConversion"/>
  </si>
  <si>
    <t>Zhejiang Deermaple Outdoor Products Co., Ltd</t>
    <phoneticPr fontId="2" type="noConversion"/>
  </si>
  <si>
    <t>Southeast Industrial Zone,Shuxi Street,Wuyi Town,Jinhua city,Zhejiang ,China</t>
    <phoneticPr fontId="2" type="noConversion"/>
  </si>
  <si>
    <t>BHDT GmbH (1st Factory)</t>
    <phoneticPr fontId="2" type="noConversion"/>
  </si>
  <si>
    <t>Werk VI Strasse 52, A-8605 Kapfenberg, Austria</t>
    <phoneticPr fontId="2" type="noConversion"/>
  </si>
  <si>
    <t>ASME Sec.VIII, Div.1</t>
    <phoneticPr fontId="2" type="noConversion"/>
  </si>
  <si>
    <t>ASME Sec.VIII, Div.3</t>
    <phoneticPr fontId="2" type="noConversion"/>
  </si>
  <si>
    <t>PED + AD2000</t>
    <phoneticPr fontId="2" type="noConversion"/>
  </si>
  <si>
    <t>Pressure Vessels(Reactor, Drum, Tower, Others)</t>
    <phoneticPr fontId="2" type="noConversion"/>
  </si>
  <si>
    <t>Pressure Vessel (Heat exchanger)</t>
    <phoneticPr fontId="1" type="noConversion"/>
  </si>
  <si>
    <t>BHDT GmbH (3rd Factory)</t>
    <phoneticPr fontId="2" type="noConversion"/>
  </si>
  <si>
    <t>ASME Sec.VIII, Div.3</t>
    <phoneticPr fontId="1" type="noConversion"/>
  </si>
  <si>
    <t>Industriepark 24 A-8682 Hoenigsberg, Austria</t>
    <phoneticPr fontId="2" type="noConversion"/>
  </si>
  <si>
    <t>BHDT GmbH (2nd Factory)</t>
    <phoneticPr fontId="1" type="noConversion"/>
  </si>
  <si>
    <t>ressure Vessel (Drum, Tower, Reactor, Others)</t>
    <phoneticPr fontId="1" type="noConversion"/>
  </si>
  <si>
    <t>소재지
Address</t>
    <phoneticPr fontId="2" type="noConversion"/>
  </si>
  <si>
    <t>국가
Country</t>
    <phoneticPr fontId="1" type="noConversion"/>
  </si>
  <si>
    <t>HA–1</t>
    <phoneticPr fontId="1" type="noConversion"/>
  </si>
  <si>
    <t>Southern Petroleum Construction J.S Company(AlphaECC)</t>
    <phoneticPr fontId="1" type="noConversion"/>
  </si>
  <si>
    <t xml:space="preserve">Lot9 Dong Xuyen Industrial Zone, Rach Dua Ward, Vung Tau City,  Ba Ria-Vung Tau Province, Vietnam  </t>
    <phoneticPr fontId="1" type="noConversion"/>
  </si>
  <si>
    <t>Vietnam</t>
    <phoneticPr fontId="1" type="noConversion"/>
  </si>
  <si>
    <t>Water Electrolysis Facility</t>
    <phoneticPr fontId="1" type="noConversion"/>
  </si>
  <si>
    <t>KGS AH271</t>
    <phoneticPr fontId="1" type="noConversion"/>
  </si>
  <si>
    <t xml:space="preserve">Seamless Steel Cylinder </t>
    <phoneticPr fontId="1" type="noConversion"/>
  </si>
  <si>
    <t xml:space="preserve">TPED + ISO 11120 </t>
    <phoneticPr fontId="2" type="noConversion"/>
  </si>
  <si>
    <t>ASME Sec.VIII, Div.2</t>
    <phoneticPr fontId="1" type="noConversion"/>
  </si>
  <si>
    <t>Pressure Vessel (Accumulator)</t>
    <phoneticPr fontId="1" type="noConversion"/>
  </si>
  <si>
    <t>Seamless Steel Cylinder 
(Billet Type)</t>
    <phoneticPr fontId="1" type="noConversion"/>
  </si>
  <si>
    <t>PED + ISO 9809-1</t>
    <phoneticPr fontId="1" type="noConversion"/>
  </si>
  <si>
    <t>TPED + ISO 9809-1</t>
    <phoneticPr fontId="1" type="noConversion"/>
  </si>
  <si>
    <t>Specified Equipment for Refrigeration(Pressure Vessel)</t>
    <phoneticPr fontId="1" type="noConversion"/>
  </si>
  <si>
    <t>PED&amp;AD2000 Merkblatt</t>
    <phoneticPr fontId="2" type="noConversion"/>
  </si>
  <si>
    <t xml:space="preserve">Welded Cylinders for Acetylene
(internal volume 〈 500 L) </t>
    <phoneticPr fontId="2" type="noConversion"/>
  </si>
  <si>
    <t>Seamless Steel Cylinder
(Deep Drawing Type)</t>
    <phoneticPr fontId="1" type="noConversion"/>
  </si>
  <si>
    <t>DOT 8</t>
    <phoneticPr fontId="2" type="noConversion"/>
  </si>
  <si>
    <t>DOT 8AL</t>
    <phoneticPr fontId="2" type="noConversion"/>
  </si>
  <si>
    <t>HA-2</t>
    <phoneticPr fontId="1" type="noConversion"/>
  </si>
  <si>
    <t>Peak Scientific Instruments Ltd</t>
    <phoneticPr fontId="1" type="noConversion"/>
  </si>
  <si>
    <t>KGS AH271</t>
    <phoneticPr fontId="1" type="noConversion"/>
  </si>
  <si>
    <t>Fountain Crescent, Inchinnan Business Park PA4 9RE, Scotland, United Kingdom</t>
    <phoneticPr fontId="1" type="noConversion"/>
  </si>
  <si>
    <t>U.K.</t>
    <phoneticPr fontId="1" type="noConversion"/>
  </si>
  <si>
    <t>제 GA-210호</t>
    <phoneticPr fontId="2" type="noConversion"/>
  </si>
  <si>
    <t>Ji Hua Fa Men(Shenyang)Corporation</t>
    <phoneticPr fontId="2" type="noConversion"/>
  </si>
  <si>
    <t>Valves for Pipes</t>
    <phoneticPr fontId="2" type="noConversion"/>
  </si>
  <si>
    <t>No12, Zhongde Street, Shenyang Ecomomic and Technological Development Zone, Liaoning, China</t>
    <phoneticPr fontId="2" type="noConversion"/>
  </si>
  <si>
    <t>Pressure Vessel(Heat Exchanger)</t>
    <phoneticPr fontId="1" type="noConversion"/>
  </si>
  <si>
    <t>No. 5218, Yingbin Road, Xiaoyue Street, Shangyu District, 312367, Shaoxing, Zhejiang, China</t>
    <phoneticPr fontId="2" type="noConversion"/>
  </si>
  <si>
    <t>Schmidt+Clemens (Asia) Sdn. Bhd.</t>
    <phoneticPr fontId="1" type="noConversion"/>
  </si>
  <si>
    <t>Welded Cylinders for Acetylene</t>
    <phoneticPr fontId="1" type="noConversion"/>
  </si>
  <si>
    <t>DOT-8AL</t>
    <phoneticPr fontId="1" type="noConversion"/>
  </si>
  <si>
    <t>제 ES-546 호</t>
    <phoneticPr fontId="2" type="noConversion"/>
  </si>
  <si>
    <t>DOT-39</t>
    <phoneticPr fontId="2" type="noConversion"/>
  </si>
  <si>
    <t>No.77, Mudan Road, Baihuashan Industrial Zone, Wuyi, 321200, Zhejiang, China</t>
    <phoneticPr fontId="2" type="noConversion"/>
  </si>
  <si>
    <t>China</t>
    <phoneticPr fontId="2" type="noConversion"/>
  </si>
  <si>
    <t>제 ES-547 호</t>
    <phoneticPr fontId="1" type="noConversion"/>
  </si>
  <si>
    <t>Pressure Vessel (Heat exchanger)</t>
    <phoneticPr fontId="1" type="noConversion"/>
  </si>
  <si>
    <t xml:space="preserve"> Pressure Vessel (Drum, Tower, Reactor, Others)</t>
    <phoneticPr fontId="1" type="noConversion"/>
  </si>
  <si>
    <t>Storage Tanks</t>
    <phoneticPr fontId="1" type="noConversion"/>
  </si>
  <si>
    <t>ASME Sec.VIII Div.1</t>
    <phoneticPr fontId="1" type="noConversion"/>
  </si>
  <si>
    <t>Building 1, No.1333 Li Xue Road, Malu                                  Township, Jia Ding District, Shanghai 201801, P.R. China</t>
    <phoneticPr fontId="1" type="noConversion"/>
  </si>
  <si>
    <t>China</t>
    <phoneticPr fontId="1" type="noConversion"/>
  </si>
  <si>
    <t>제 ES-548 호</t>
    <phoneticPr fontId="2" type="noConversion"/>
  </si>
  <si>
    <t>제 ES-549 호</t>
    <phoneticPr fontId="2" type="noConversion"/>
  </si>
  <si>
    <t>Shanghai Qidek heavy Equipment Co., Ltd</t>
    <phoneticPr fontId="1" type="noConversion"/>
  </si>
  <si>
    <t>Storage tanks</t>
    <phoneticPr fontId="2" type="noConversion"/>
  </si>
  <si>
    <t>Pressure Vessels (Drum, Tower, Reactors, Others)</t>
    <phoneticPr fontId="2" type="noConversion"/>
  </si>
  <si>
    <t>ASME Sec.Ⅷ Div.1</t>
    <phoneticPr fontId="2" type="noConversion"/>
  </si>
  <si>
    <t>No.309 Shenzhou Road, Fengcheng town, Fengxian District, 
 Shanghai, China, 201411</t>
    <phoneticPr fontId="1" type="noConversion"/>
  </si>
  <si>
    <t>Schürlistrasse 8, CH-8344 Bäretswil, SWITZERLAND</t>
    <phoneticPr fontId="2" type="noConversion"/>
  </si>
  <si>
    <t>제 ES-552 호</t>
    <phoneticPr fontId="2" type="noConversion"/>
  </si>
  <si>
    <t>제 ES-553 호</t>
    <phoneticPr fontId="2" type="noConversion"/>
  </si>
  <si>
    <t>Pressure Vessels (Heat-exchangers)</t>
    <phoneticPr fontId="1" type="noConversion"/>
  </si>
  <si>
    <t>Composite Cylinders for LP Gas</t>
    <phoneticPr fontId="1" type="noConversion"/>
  </si>
  <si>
    <t>TPED+ISO 11119-3</t>
    <phoneticPr fontId="1" type="noConversion"/>
  </si>
  <si>
    <t>Aluminum Alloy Liner Composite Cylinders for High-pressure Gases</t>
    <phoneticPr fontId="2" type="noConversion"/>
  </si>
  <si>
    <t>PED+EN12245</t>
    <phoneticPr fontId="2" type="noConversion"/>
  </si>
  <si>
    <t>Kayseri Serbest Bolgesi 8. Cad. No:11 Melikgazi-Kayseri, TURKEY</t>
    <phoneticPr fontId="1" type="noConversion"/>
  </si>
  <si>
    <t>제 ES-550 호</t>
    <phoneticPr fontId="2" type="noConversion"/>
  </si>
  <si>
    <t xml:space="preserve">Flow Safe, Inc. </t>
    <phoneticPr fontId="2" type="noConversion"/>
  </si>
  <si>
    <t>Safety Valves for
High-pressure gases</t>
    <phoneticPr fontId="2" type="noConversion"/>
  </si>
  <si>
    <t>ASME Sec.Ⅷ Div.1</t>
    <phoneticPr fontId="2" type="noConversion"/>
  </si>
  <si>
    <t>3865 Taylor Rd. Orchard Park, NY 14127, USA</t>
    <phoneticPr fontId="2" type="noConversion"/>
  </si>
  <si>
    <t>USA</t>
    <phoneticPr fontId="2" type="noConversion"/>
  </si>
  <si>
    <t>제 ES-551 호</t>
    <phoneticPr fontId="2" type="noConversion"/>
  </si>
  <si>
    <t>Applied Cryo Technologies, INC</t>
    <phoneticPr fontId="2" type="noConversion"/>
  </si>
  <si>
    <t>Storage Tank</t>
    <phoneticPr fontId="2" type="noConversion"/>
  </si>
  <si>
    <t>ASME Sec.VIII Div.1</t>
    <phoneticPr fontId="2" type="noConversion"/>
  </si>
  <si>
    <t>7150 Almeda Genoa Rd, Houston TX. 77075, USA</t>
    <phoneticPr fontId="2" type="noConversion"/>
  </si>
  <si>
    <t>High-Pressure Gas Tanks Fixed on Vehicles</t>
    <phoneticPr fontId="2" type="noConversion"/>
  </si>
  <si>
    <t>ASME Sec. XII</t>
    <phoneticPr fontId="2" type="noConversion"/>
  </si>
  <si>
    <t>제 ES-554 호</t>
    <phoneticPr fontId="2" type="noConversion"/>
  </si>
  <si>
    <t>Japan Steel Works M&amp;E, Inc. Muroran Plant</t>
    <phoneticPr fontId="2" type="noConversion"/>
  </si>
  <si>
    <t>Pressure vessels(Seamless vessel)</t>
    <phoneticPr fontId="2" type="noConversion"/>
  </si>
  <si>
    <t>HPGSA</t>
    <phoneticPr fontId="2" type="noConversion"/>
  </si>
  <si>
    <t>4 Chatsu-Cho Muroran, Hokkaido, 051-8505, Japan</t>
    <phoneticPr fontId="2" type="noConversion"/>
  </si>
  <si>
    <t>제 ES-555 호</t>
    <phoneticPr fontId="2" type="noConversion"/>
  </si>
  <si>
    <t>HANGZHOU YUHANG ZHANGSHAN STEEL CYLINDER CO.,LTD.</t>
    <phoneticPr fontId="2" type="noConversion"/>
  </si>
  <si>
    <t>Welded Cylinders
(Internal volume &lt; 500L)</t>
    <phoneticPr fontId="2" type="noConversion"/>
  </si>
  <si>
    <t>KGS AC211</t>
    <phoneticPr fontId="2" type="noConversion"/>
  </si>
  <si>
    <t>Renhe Industrial Zone, Yuhang, Hangzhou, Zhejiang Province P.R. China 311107</t>
    <phoneticPr fontId="2" type="noConversion"/>
  </si>
  <si>
    <t>4270-8 KOKUBUHIGANJYO-CHO, KASHIWARA-CITY OSAKA,  JAPAN</t>
    <phoneticPr fontId="2" type="noConversion"/>
  </si>
  <si>
    <t>NO.777, 787, Jiu Ye Road, Qingpu Industrial Zone, Shanghai, People’s Republic of China</t>
    <phoneticPr fontId="2" type="noConversion"/>
  </si>
  <si>
    <t>DOT-3AA</t>
    <phoneticPr fontId="2" type="noConversion"/>
  </si>
  <si>
    <t>DOT-3AAX</t>
    <phoneticPr fontId="2" type="noConversion"/>
  </si>
  <si>
    <t>제 GA-211호</t>
    <phoneticPr fontId="2" type="noConversion"/>
  </si>
  <si>
    <t>QINGDAO SUNTOUCH ELECTRONIC CO., LTD</t>
    <phoneticPr fontId="2" type="noConversion"/>
  </si>
  <si>
    <t>KGS AB336</t>
    <phoneticPr fontId="2" type="noConversion"/>
  </si>
  <si>
    <t>KGS AA331</t>
    <phoneticPr fontId="2" type="noConversion"/>
  </si>
  <si>
    <t>제 ES-557 호</t>
    <phoneticPr fontId="2" type="noConversion"/>
  </si>
  <si>
    <t>5 rue de Labergement F-21110 Genlis(Dijon) FRANCE</t>
    <phoneticPr fontId="2" type="noConversion"/>
  </si>
  <si>
    <t>Portable Butane Gas Stoves</t>
    <phoneticPr fontId="2" type="noConversion"/>
  </si>
  <si>
    <t>South of Zhuge liu Village, Licha town , Qingdao, Jiaozhou City</t>
    <phoneticPr fontId="2" type="noConversion"/>
  </si>
  <si>
    <t>Seamless Aluminum Alloy Cylinders (Billet type)</t>
    <phoneticPr fontId="1" type="noConversion"/>
  </si>
  <si>
    <t>Pressure Vessels(Others: Heater Tube)</t>
    <phoneticPr fontId="1" type="noConversion"/>
  </si>
  <si>
    <t>ASME Sec.Ⅷ, Div.1
(ASME Sec.ⅩIII)</t>
    <phoneticPr fontId="2" type="noConversion"/>
  </si>
  <si>
    <t xml:space="preserve"> CSSC Sunrui (Luoyang) Special Equipment Co., Ltd.</t>
    <phoneticPr fontId="2" type="noConversion"/>
  </si>
  <si>
    <t>Seamless Steel Cylinder
(Spinning Type)</t>
    <phoneticPr fontId="2" type="noConversion"/>
  </si>
  <si>
    <t>No.88, North Binhe Road, High-tech Development Zone, Luoyang City, Henan Province, 471000, People's Republic of China</t>
    <phoneticPr fontId="2" type="noConversion"/>
  </si>
  <si>
    <t>Ekebyvagen 18, SE-194 92 Upplands vasby, Sweden</t>
    <phoneticPr fontId="2" type="noConversion"/>
  </si>
  <si>
    <t>Guangdong Vanward Electric Co.,Ltd</t>
    <phoneticPr fontId="2" type="noConversion"/>
  </si>
  <si>
    <t>QINGDAO HAKIN AUTO-METERS CO.,LTD</t>
    <phoneticPr fontId="2" type="noConversion"/>
  </si>
  <si>
    <t>Yu Fu Bao Kitchenware Equipment (Shenzhen) Co. Ltd.</t>
    <phoneticPr fontId="2" type="noConversion"/>
  </si>
  <si>
    <t>Ningbo Huacheng Valve Co., LTD</t>
    <phoneticPr fontId="2" type="noConversion"/>
  </si>
  <si>
    <t>Asialord Electric Appliance Co, Ltd.</t>
    <phoneticPr fontId="2" type="noConversion"/>
  </si>
  <si>
    <t>Gas Clothes Dryer</t>
    <phoneticPr fontId="2" type="noConversion"/>
  </si>
  <si>
    <t>CALLE COMERC P.I LA  QUINTANA, NUM. 608504 SANT JULIA DE VILATORTA-(BARCELONA) SPAIN</t>
    <phoneticPr fontId="2" type="noConversion"/>
  </si>
  <si>
    <t>제 GA-212호</t>
    <phoneticPr fontId="2" type="noConversion"/>
  </si>
  <si>
    <t>YANTAI HANSUNG PRODUCTS CO LTD</t>
  </si>
  <si>
    <t>YANTAI ZHIFU SCIENCEC TECHNOLOGY INDUSTRIAL PAPK, SHANDONG CHINA</t>
    <phoneticPr fontId="2" type="noConversion"/>
  </si>
  <si>
    <t>Zhangjiagang Furui Heavy Equipment Co., Ltd</t>
    <phoneticPr fontId="2" type="noConversion"/>
  </si>
  <si>
    <t>ASME Sec.VIII, Div.1</t>
    <phoneticPr fontId="1" type="noConversion"/>
  </si>
  <si>
    <t>ASME Sec.VIII, Div.1</t>
    <phoneticPr fontId="1" type="noConversion"/>
  </si>
  <si>
    <t>Pressure Vessels(Reactor, Drum, Tower, Others)</t>
    <phoneticPr fontId="1" type="noConversion"/>
  </si>
  <si>
    <t>ASME Sec.VIII, Div.2</t>
    <phoneticPr fontId="1" type="noConversion"/>
  </si>
  <si>
    <t>No.260 Zhendong Road, Xinhuang, Fengqiao Town, Nanhu District, Jiaxing, Zhejiang, 314008 China</t>
    <phoneticPr fontId="2" type="noConversion"/>
  </si>
  <si>
    <t>Seamless aluminum alloy Cylinders (Billet type)</t>
    <phoneticPr fontId="2" type="noConversion"/>
  </si>
  <si>
    <t>ASME Sec.VIII, Div.1(Sec.XIII)</t>
    <phoneticPr fontId="1" type="noConversion"/>
  </si>
  <si>
    <t>Aluminium Seamless Cylinder</t>
    <phoneticPr fontId="1" type="noConversion"/>
  </si>
  <si>
    <t>TPED + EN ISO 7866</t>
    <phoneticPr fontId="1" type="noConversion"/>
  </si>
  <si>
    <t>TPED + 84/526/EEC</t>
    <phoneticPr fontId="1" type="noConversion"/>
  </si>
  <si>
    <t>No.228 Golf Road, Fuyang District, Hangzhou, Zhejiang Province, 311402 P.R.China</t>
    <phoneticPr fontId="2" type="noConversion"/>
  </si>
  <si>
    <t>Mayekawa Mfg. Co.,Ltd</t>
    <phoneticPr fontId="2" type="noConversion"/>
  </si>
  <si>
    <t>Pressure Vessels(Heat Exhanger)</t>
    <phoneticPr fontId="1" type="noConversion"/>
  </si>
  <si>
    <t>VENTREX Automotive GmbH</t>
    <phoneticPr fontId="2" type="noConversion"/>
  </si>
  <si>
    <t>Steel Seamless Cylinder
(Spinning Type)</t>
    <phoneticPr fontId="1" type="noConversion"/>
  </si>
  <si>
    <t>TPED + EN ISO 9809-1</t>
    <phoneticPr fontId="1" type="noConversion"/>
  </si>
  <si>
    <t>DOT-3AA</t>
    <phoneticPr fontId="1" type="noConversion"/>
  </si>
  <si>
    <t>China</t>
    <phoneticPr fontId="2" type="noConversion"/>
  </si>
  <si>
    <t>ASME Sec.VIII Div.1
(according to KGS AC114)</t>
    <phoneticPr fontId="1" type="noConversion"/>
  </si>
  <si>
    <t>No.1 JingFa Road, Economic Development Zone, Dongyang City, Zhejiang Province, 322100 P.R.China</t>
    <phoneticPr fontId="1" type="noConversion"/>
  </si>
  <si>
    <t xml:space="preserve">WATLOW ELECTRIC MFG. CO. </t>
    <phoneticPr fontId="1" type="noConversion"/>
  </si>
  <si>
    <t>Pressure Vessels(Reactor, Drum, Tower, Others)</t>
    <phoneticPr fontId="1" type="noConversion"/>
  </si>
  <si>
    <t>Pressure Vessels 
(Reactor, Drum, Tower, Others)</t>
    <phoneticPr fontId="2" type="noConversion"/>
  </si>
  <si>
    <t xml:space="preserve">Non-refillable Cylinders </t>
    <phoneticPr fontId="1" type="noConversion"/>
  </si>
  <si>
    <t>NK Pressure Cylinder Technology(Shanghai) Co., Ltd.</t>
    <phoneticPr fontId="1" type="noConversion"/>
  </si>
  <si>
    <t>Non-refillable Cylinders for
High-pressure Gases</t>
    <phoneticPr fontId="1" type="noConversion"/>
  </si>
  <si>
    <t>COMETEC GmbH</t>
    <phoneticPr fontId="1" type="noConversion"/>
  </si>
  <si>
    <t>Lagerhausstrasse 7-9, D-63589 Linsengericht, Germany</t>
    <phoneticPr fontId="1" type="noConversion"/>
  </si>
  <si>
    <t>398 Xingqi Road, Yuhang Economic and Technological development Zone, Linping District, Hangzhou City, Zhejiang Province 311100, China</t>
    <phoneticPr fontId="2" type="noConversion"/>
  </si>
  <si>
    <t>Shanghai Yanda Engineering Co., Ltd.</t>
    <phoneticPr fontId="2" type="noConversion"/>
  </si>
  <si>
    <t>No.1459 Canggong Road, Fengxian Chemical Industry Park, Shanghai, 201417, People’s  Republic of China</t>
    <phoneticPr fontId="2" type="noConversion"/>
  </si>
  <si>
    <t>Hi Tech Fabrication Ltd (Manoir UK)</t>
    <phoneticPr fontId="2" type="noConversion"/>
  </si>
  <si>
    <t>Bretby Business Park, Burton on Trent, Staffordshire, DE150YZ UK</t>
    <phoneticPr fontId="2" type="noConversion"/>
  </si>
  <si>
    <t>Zhejiang Namag Equipment Manufacturing Co., Ltd.</t>
    <phoneticPr fontId="2" type="noConversion"/>
  </si>
  <si>
    <t>IHARA SCIENCE CORPORATION</t>
    <phoneticPr fontId="2" type="noConversion"/>
  </si>
  <si>
    <t>Sumitomo Heavy Industries Process Equipment Co., Ltd</t>
    <phoneticPr fontId="2" type="noConversion"/>
  </si>
  <si>
    <t>ASME Sec.VIII, Div.1</t>
    <phoneticPr fontId="1" type="noConversion"/>
  </si>
  <si>
    <t>DOT-4L</t>
    <phoneticPr fontId="2" type="noConversion"/>
  </si>
  <si>
    <t>DALIM VINA Co.,LTD</t>
    <phoneticPr fontId="2" type="noConversion"/>
  </si>
  <si>
    <t>ASME Sec.VIII Div.1</t>
    <phoneticPr fontId="2" type="noConversion"/>
  </si>
  <si>
    <t>Faurecia CLD Safety Technology (Shenyang) Co., LTD.</t>
    <phoneticPr fontId="2" type="noConversion"/>
  </si>
  <si>
    <t>China</t>
    <phoneticPr fontId="2" type="noConversion"/>
  </si>
  <si>
    <t>Welded Cylinders for High-pressure Gases
(with internal volume under 500 L) (2, 3 Pieces)</t>
    <phoneticPr fontId="2" type="noConversion"/>
  </si>
  <si>
    <t>Seamless Steel Cylinders for High- pressure Gases(Spinning type)</t>
    <phoneticPr fontId="2" type="noConversion"/>
  </si>
  <si>
    <t xml:space="preserve"> 2 Junbu street, Hedong industrial park, Linyi city, 
 Shandong province, China</t>
    <phoneticPr fontId="2" type="noConversion"/>
  </si>
  <si>
    <t>MEC CRYO, LLC.</t>
    <phoneticPr fontId="2" type="noConversion"/>
  </si>
  <si>
    <t>Emergency Cut-off Devices for High-pressure Gases</t>
    <phoneticPr fontId="1" type="noConversion"/>
  </si>
  <si>
    <t>ASME B16.34</t>
    <phoneticPr fontId="1" type="noConversion"/>
  </si>
  <si>
    <t>ASME B31.3</t>
    <phoneticPr fontId="1" type="noConversion"/>
  </si>
  <si>
    <t xml:space="preserve">Storage Tanks </t>
    <phoneticPr fontId="1" type="noConversion"/>
  </si>
  <si>
    <t>제 ES-558 호</t>
    <phoneticPr fontId="2" type="noConversion"/>
  </si>
  <si>
    <t>Engemasa Engenharia e Materiais Ltda</t>
    <phoneticPr fontId="2" type="noConversion"/>
  </si>
  <si>
    <t>Pressure Vessel
(Direct-fire heat exchanger)</t>
    <phoneticPr fontId="2" type="noConversion"/>
  </si>
  <si>
    <t>API 560</t>
    <phoneticPr fontId="2" type="noConversion"/>
  </si>
  <si>
    <t>333 Ernesto Cardinalli St, São Carlos, SP 13571-390, Brazil</t>
    <phoneticPr fontId="2" type="noConversion"/>
  </si>
  <si>
    <t>Brazil</t>
    <phoneticPr fontId="2" type="noConversion"/>
  </si>
  <si>
    <t>제 ES-559 호</t>
    <phoneticPr fontId="2" type="noConversion"/>
  </si>
  <si>
    <t>Yixing JRN Cryogenic Technology Co.,Ltd</t>
    <phoneticPr fontId="2" type="noConversion"/>
  </si>
  <si>
    <t>ASME Sec.VIII Div.1</t>
    <phoneticPr fontId="2" type="noConversion"/>
  </si>
  <si>
    <t>No.10, Xingda Road, Zhoutie Village, Zhoutie Town, Yixing City 214261 People's Republic of China</t>
    <phoneticPr fontId="2" type="noConversion"/>
  </si>
  <si>
    <t>제 ES-560 호</t>
    <phoneticPr fontId="2" type="noConversion"/>
  </si>
  <si>
    <t>FITOK (Wuhan) Incorporated</t>
    <phoneticPr fontId="2" type="noConversion"/>
  </si>
  <si>
    <t>Valves for Toxic Gas Pipes</t>
    <phoneticPr fontId="2" type="noConversion"/>
  </si>
  <si>
    <t>ASME B 31.3</t>
    <phoneticPr fontId="2" type="noConversion"/>
  </si>
  <si>
    <t>No. 16 Jinyang Avenue, Yangluo Economic Development Zone, Xinzhou District, Wuhan 430415, China</t>
    <phoneticPr fontId="2" type="noConversion"/>
  </si>
  <si>
    <t>제 ES-561 호</t>
    <phoneticPr fontId="2" type="noConversion"/>
  </si>
  <si>
    <t>Himile Mechanical Manufacturing(Shandong) CO., Ltd</t>
    <phoneticPr fontId="2" type="noConversion"/>
  </si>
  <si>
    <t>No.5655 Kangcheng Street, Himile Industrial Park, Economic Development Zone, Gaomi, Weifang, 261500, Shandong, China</t>
    <phoneticPr fontId="2" type="noConversion"/>
  </si>
  <si>
    <t>Pressure vessel
(Heat-exchangers)</t>
    <phoneticPr fontId="2" type="noConversion"/>
  </si>
  <si>
    <t>Pressure vessel
(Heat-exchangers)</t>
    <phoneticPr fontId="2" type="noConversion"/>
  </si>
  <si>
    <t>Pressure Vessels(Drum, Tower, Reactor, Others)</t>
    <phoneticPr fontId="2" type="noConversion"/>
  </si>
  <si>
    <t>제 ES-562 호</t>
    <phoneticPr fontId="2" type="noConversion"/>
  </si>
  <si>
    <t>제 ES-563 호</t>
    <phoneticPr fontId="2" type="noConversion"/>
  </si>
  <si>
    <t>GEA AWP GmbH</t>
    <phoneticPr fontId="2" type="noConversion"/>
  </si>
  <si>
    <t>Armaturenstr. 2, 17291 Prenzlau, Germany</t>
    <phoneticPr fontId="2" type="noConversion"/>
  </si>
  <si>
    <t>DOT-4L</t>
    <phoneticPr fontId="2" type="noConversion"/>
  </si>
  <si>
    <t>제 ES-564 호</t>
    <phoneticPr fontId="2" type="noConversion"/>
  </si>
  <si>
    <t xml:space="preserve"> Sherwood Valve LLC</t>
    <phoneticPr fontId="2" type="noConversion"/>
  </si>
  <si>
    <t>Cylinder accessories for high-pressure gases</t>
    <phoneticPr fontId="2" type="noConversion"/>
  </si>
  <si>
    <t>CGA V-1</t>
    <phoneticPr fontId="2" type="noConversion"/>
  </si>
  <si>
    <t>TPED + ISO 10297</t>
    <phoneticPr fontId="2" type="noConversion"/>
  </si>
  <si>
    <t xml:space="preserve"> 8500 Clinton Road, Cleveland, OH 44144, USA</t>
    <phoneticPr fontId="2" type="noConversion"/>
  </si>
  <si>
    <t>제 ES-565 호</t>
    <phoneticPr fontId="2" type="noConversion"/>
  </si>
  <si>
    <t>Pressure vessel
(Heat-exchangers)</t>
    <phoneticPr fontId="2" type="noConversion"/>
  </si>
  <si>
    <t>Specified Equipment for Refrigeration(Pressure Vessel)</t>
    <phoneticPr fontId="2" type="noConversion"/>
  </si>
  <si>
    <t>Teollisuustie 9, 23600 Kalanti, Finland</t>
    <phoneticPr fontId="2" type="noConversion"/>
  </si>
  <si>
    <t>Finland</t>
    <phoneticPr fontId="2" type="noConversion"/>
  </si>
  <si>
    <t>제 ES-566 호</t>
    <phoneticPr fontId="2" type="noConversion"/>
  </si>
  <si>
    <t xml:space="preserve"> Shandong Huachen High Pressure Vessel Group DeZhou Co.,Ltd.</t>
    <phoneticPr fontId="2" type="noConversion"/>
  </si>
  <si>
    <t>Seamless steel cylinder
(Spinning type)</t>
    <phoneticPr fontId="2" type="noConversion"/>
  </si>
  <si>
    <t>KGS AC212</t>
    <phoneticPr fontId="2" type="noConversion"/>
  </si>
  <si>
    <t>Economic Development Zone, Wucheng County, De Zhou City, Shandong, P.R.China(plot north of Guangyun street and west of Gongye North Road)</t>
    <phoneticPr fontId="2" type="noConversion"/>
  </si>
  <si>
    <t>제 ES-567 호</t>
    <phoneticPr fontId="2" type="noConversion"/>
  </si>
  <si>
    <t>Crane ChemPharma &amp; Energy</t>
    <phoneticPr fontId="2" type="noConversion"/>
  </si>
  <si>
    <t xml:space="preserve"> 4444 Cooper Road Cincinnati, Ohio 45242 USA</t>
    <phoneticPr fontId="2" type="noConversion"/>
  </si>
  <si>
    <t>제 GA-213호</t>
    <phoneticPr fontId="2" type="noConversion"/>
  </si>
  <si>
    <t>제 GA-214호</t>
    <phoneticPr fontId="2" type="noConversion"/>
  </si>
  <si>
    <t>제 GA-216호</t>
    <phoneticPr fontId="2" type="noConversion"/>
  </si>
  <si>
    <t>ZHEJIANG YONGKANG JINYU CO.,LTD</t>
    <phoneticPr fontId="2" type="noConversion"/>
  </si>
  <si>
    <t>No, 5 Halls Road, Economic Development Zone yongkang City, ZheJiang Province</t>
    <phoneticPr fontId="2" type="noConversion"/>
  </si>
  <si>
    <t>Olis, Baron - ALI GROUP SRL</t>
    <phoneticPr fontId="2" type="noConversion"/>
  </si>
  <si>
    <t>Commercial Gas Burning Appliances</t>
    <phoneticPr fontId="2" type="noConversion"/>
  </si>
  <si>
    <t>KGS AB338</t>
    <phoneticPr fontId="2" type="noConversion"/>
  </si>
  <si>
    <t>Via Del Boscon 424, 32100 Belluno, Italy</t>
    <phoneticPr fontId="2" type="noConversion"/>
  </si>
  <si>
    <t>Italy</t>
    <phoneticPr fontId="2" type="noConversion"/>
  </si>
  <si>
    <t>Jiangsu Gardensun Furnace Co.,Ltd</t>
    <phoneticPr fontId="2" type="noConversion"/>
  </si>
  <si>
    <t>제 GA-215호</t>
    <phoneticPr fontId="2" type="noConversion"/>
  </si>
  <si>
    <t>Gas Heaters</t>
    <phoneticPr fontId="2" type="noConversion"/>
  </si>
  <si>
    <t>KGS AB231</t>
    <phoneticPr fontId="2" type="noConversion"/>
  </si>
  <si>
    <t>KGS AB341</t>
    <phoneticPr fontId="2" type="noConversion"/>
  </si>
  <si>
    <t>105 Youi North Road, Boyi Zouqu Town  Changzhou City Jiangsu Province China</t>
    <phoneticPr fontId="2" type="noConversion"/>
  </si>
  <si>
    <t>Portable Propane Gas Stoves</t>
    <phoneticPr fontId="2" type="noConversion"/>
  </si>
  <si>
    <t>Uni-Splendor Technology (Hui Zhou) Corp</t>
    <phoneticPr fontId="2" type="noConversion"/>
  </si>
  <si>
    <t>Lidong Village Baihua TOWN, huidong  County Huizhou City, Guangdong, P.R.China  (Zip code 516369)</t>
    <phoneticPr fontId="2" type="noConversion"/>
  </si>
  <si>
    <t>Japan</t>
    <phoneticPr fontId="1" type="noConversion"/>
  </si>
  <si>
    <t>1, RUE JULES FERRY BP1 54530 PAGNY-SUR-MOSELLE, FRANCE</t>
    <phoneticPr fontId="2" type="noConversion"/>
  </si>
  <si>
    <t>France</t>
    <phoneticPr fontId="1" type="noConversion"/>
  </si>
  <si>
    <t>No28, Lane155 North Jingu Road, Yinzhou, Investment&amp;Venture Center, Ningbo, China</t>
    <phoneticPr fontId="2" type="noConversion"/>
  </si>
  <si>
    <t>1-16-2, KAMIYAMA, MIDORI-KU, YOKOHAMA, KANAGAWA 226-0012 JAPAN</t>
    <phoneticPr fontId="1" type="noConversion"/>
  </si>
  <si>
    <t>TAKEI COMPANY LTD.</t>
    <phoneticPr fontId="1" type="noConversion"/>
  </si>
  <si>
    <t>No.1 Xiaomingsha Road, Yangzi River Chemical Industrial Park, Zhangjiagang, Jiangsu Province, P.R.China 215634</t>
    <phoneticPr fontId="1" type="noConversion"/>
  </si>
  <si>
    <t>Pressure Vessels(Heat Exchanger, Reactor, Drum, Tower, Others)</t>
    <phoneticPr fontId="1" type="noConversion"/>
  </si>
  <si>
    <t>BAPTEEC LTD</t>
    <phoneticPr fontId="2" type="noConversion"/>
  </si>
  <si>
    <t>ASME Sec.VIII, Div.1(XIII)</t>
    <phoneticPr fontId="1" type="noConversion"/>
  </si>
  <si>
    <t xml:space="preserve"> Safety Valves for High-pressure Gases</t>
    <phoneticPr fontId="2" type="noConversion"/>
  </si>
  <si>
    <t>PED + EN ISO4126-1</t>
    <phoneticPr fontId="1" type="noConversion"/>
  </si>
  <si>
    <t xml:space="preserve"> Jiajizhou Building, District 71, Baoan, Shenzhen, China</t>
    <phoneticPr fontId="2" type="noConversion"/>
  </si>
  <si>
    <t>제 ES-568 호</t>
    <phoneticPr fontId="2" type="noConversion"/>
  </si>
  <si>
    <t>Storage Tanks</t>
    <phoneticPr fontId="2" type="noConversion"/>
  </si>
  <si>
    <t>ASME Sec.VIII Div.1</t>
    <phoneticPr fontId="2" type="noConversion"/>
  </si>
  <si>
    <t>407 7th St. NW New Prague, Minnesota USA 56071</t>
    <phoneticPr fontId="2" type="noConversion"/>
  </si>
  <si>
    <t>USA</t>
    <phoneticPr fontId="2" type="noConversion"/>
  </si>
  <si>
    <t>Chart Inc.</t>
    <phoneticPr fontId="2" type="noConversion"/>
  </si>
  <si>
    <t>제 ES-569 호</t>
    <phoneticPr fontId="2" type="noConversion"/>
  </si>
  <si>
    <t xml:space="preserve"> No.968 Waitang Road, Haiyan Economic Development Zone, Xitangqiao Subdistrict, Haiyan County, Jiaxing City, Zhejiang Province, 314305 P.R. China</t>
    <phoneticPr fontId="2" type="noConversion"/>
  </si>
  <si>
    <t>China</t>
    <phoneticPr fontId="2" type="noConversion"/>
  </si>
  <si>
    <t>Storage Tanks</t>
    <phoneticPr fontId="2" type="noConversion"/>
  </si>
  <si>
    <t>Pressure Vessels 
(Heat Exchanger, Drum,Tower, Reactors, Others)</t>
    <phoneticPr fontId="2" type="noConversion"/>
  </si>
  <si>
    <t>Specified Equipment for Refrigeration (Condensers, Evaporator,Pressure Vessels)</t>
    <phoneticPr fontId="2" type="noConversion"/>
  </si>
  <si>
    <t xml:space="preserve"> AIRCOM (Zhejiang) General Equipment Co., Ltd.</t>
    <phoneticPr fontId="2" type="noConversion"/>
  </si>
  <si>
    <t>ASME B16.34</t>
    <phoneticPr fontId="2" type="noConversion"/>
  </si>
  <si>
    <t>ASME Sec.VIII, Div.1</t>
    <phoneticPr fontId="2" type="noConversion"/>
  </si>
  <si>
    <t>제 ES-570 호</t>
    <phoneticPr fontId="2" type="noConversion"/>
  </si>
  <si>
    <t>Storage tanks</t>
    <phoneticPr fontId="2" type="noConversion"/>
  </si>
  <si>
    <t>Pressure Vessel(Heat Exchager)</t>
    <phoneticPr fontId="2" type="noConversion"/>
  </si>
  <si>
    <t>PED + EN 13458-2</t>
    <phoneticPr fontId="2" type="noConversion"/>
  </si>
  <si>
    <t>220, Pelto Way, Sri City DTZ, Sri City, Andhra Pradesh 517646 India</t>
    <phoneticPr fontId="2" type="noConversion"/>
  </si>
  <si>
    <t>India</t>
    <phoneticPr fontId="2" type="noConversion"/>
  </si>
  <si>
    <t>VRV ASIA PACIFIC PVT LTD</t>
    <phoneticPr fontId="2" type="noConversion"/>
  </si>
  <si>
    <t>81 Suhong zhong road, Suzhou Industrial Park Suzhou Jiangsu 215021 CHINA</t>
    <phoneticPr fontId="2" type="noConversion"/>
  </si>
  <si>
    <t>RAK Maritime City - PO Box 29341 - Ras Al Khaimah, United Arab Emirates</t>
    <phoneticPr fontId="2" type="noConversion"/>
  </si>
  <si>
    <t>Linde Engineering(Dalian) Co., Ltd</t>
    <phoneticPr fontId="2" type="noConversion"/>
  </si>
  <si>
    <t xml:space="preserve"> No.70 Dingyuan Road, Ganjingzi District, Dalian, Liaoning 
 Province, 116113, China</t>
    <phoneticPr fontId="2" type="noConversion"/>
  </si>
  <si>
    <t>제 ES-571 호</t>
    <phoneticPr fontId="2" type="noConversion"/>
  </si>
  <si>
    <t xml:space="preserve"> Shanghai Nagamori Machinery Co., Ltd.</t>
    <phoneticPr fontId="2" type="noConversion"/>
  </si>
  <si>
    <t>Pressure Vessel 
(Heat Exchanger)</t>
    <phoneticPr fontId="2" type="noConversion"/>
  </si>
  <si>
    <t xml:space="preserve"> No.458, Zhongmin Road, Songjiang District, Shanghai 201607, China</t>
    <phoneticPr fontId="2" type="noConversion"/>
  </si>
  <si>
    <t>제 ES-572 호</t>
    <phoneticPr fontId="2" type="noConversion"/>
  </si>
  <si>
    <t>Faurecia CLD Safety Technology (Shenyang) Co., LTD.</t>
    <phoneticPr fontId="2" type="noConversion"/>
  </si>
  <si>
    <t>Kangping Economic Development Zone, Chaoyangpu Village, Shenyang, Liaoning Province, China</t>
    <phoneticPr fontId="2" type="noConversion"/>
  </si>
  <si>
    <t>PED + ISO19881</t>
    <phoneticPr fontId="2" type="noConversion"/>
  </si>
  <si>
    <t xml:space="preserve">Seamless Steel Cylinder            </t>
    <phoneticPr fontId="2" type="noConversion"/>
  </si>
  <si>
    <t>China</t>
    <phoneticPr fontId="2" type="noConversion"/>
  </si>
  <si>
    <t>제 ES-573 호</t>
    <phoneticPr fontId="2" type="noConversion"/>
  </si>
  <si>
    <t>ASME Sec.VIII Div.2</t>
    <phoneticPr fontId="2" type="noConversion"/>
  </si>
  <si>
    <t>ASME Sec.VIII Div.1</t>
    <phoneticPr fontId="2" type="noConversion"/>
  </si>
  <si>
    <t>CARPENTERIA CORSI s.r.l.(MASSA PLANT)</t>
    <phoneticPr fontId="2" type="noConversion"/>
  </si>
  <si>
    <t>Via Dorsale, 13/P - 54100 Massa(MS), Italy</t>
    <phoneticPr fontId="2" type="noConversion"/>
  </si>
  <si>
    <t>Italy</t>
    <phoneticPr fontId="2" type="noConversion"/>
  </si>
  <si>
    <t xml:space="preserve"> Pressure vessel(Heat exchanger)</t>
    <phoneticPr fontId="2" type="noConversion"/>
  </si>
  <si>
    <t>제 ES-574 호</t>
    <phoneticPr fontId="2" type="noConversion"/>
  </si>
  <si>
    <t>Safety valves for high-pressure gases</t>
    <phoneticPr fontId="2" type="noConversion"/>
  </si>
  <si>
    <t>PED+DIN EN 4126</t>
    <phoneticPr fontId="2" type="noConversion"/>
  </si>
  <si>
    <t>799 Xiangfu Road, Qingshan Lake Street, Linan District, Hangzhou City, Zhejiang Province P.R.of China</t>
    <phoneticPr fontId="2" type="noConversion"/>
  </si>
  <si>
    <t>제 ES-575 호</t>
    <phoneticPr fontId="2" type="noConversion"/>
  </si>
  <si>
    <t>Chart Cryogenic Distribution Equipment (Changzhou) Co., Ltd.</t>
    <phoneticPr fontId="2" type="noConversion"/>
  </si>
  <si>
    <t>High-Pressure Gas Tanks Fixed on Vehicles</t>
    <phoneticPr fontId="2" type="noConversion"/>
  </si>
  <si>
    <t>ASME Sec.XII</t>
    <phoneticPr fontId="2" type="noConversion"/>
  </si>
  <si>
    <t xml:space="preserve"> No.11 Fu Kang Road, New District Changzhou, Jiangsu Province, 213125, China</t>
    <phoneticPr fontId="2" type="noConversion"/>
  </si>
  <si>
    <t>제 ES-576 호</t>
    <phoneticPr fontId="2" type="noConversion"/>
  </si>
  <si>
    <t>Fabtech International Limited</t>
    <phoneticPr fontId="2" type="noConversion"/>
  </si>
  <si>
    <t>Pressure Vessels(Reactor, Drum, Tower, Others)</t>
    <phoneticPr fontId="2" type="noConversion"/>
  </si>
  <si>
    <t>ASME Sec.Ⅷ, Div.1</t>
    <phoneticPr fontId="2" type="noConversion"/>
  </si>
  <si>
    <t>UAE</t>
    <phoneticPr fontId="2" type="noConversion"/>
  </si>
  <si>
    <t xml:space="preserve"> Street No. N400, Plot No.: MO0301 to MO0304 Jebel Ali Free Zone, Dubai, United Arab Emirates</t>
    <phoneticPr fontId="2" type="noConversion"/>
  </si>
  <si>
    <t>제 GA-33호</t>
    <phoneticPr fontId="2" type="noConversion"/>
  </si>
  <si>
    <t xml:space="preserve">Avenida Industrias 6025, Nuevo Laredo Tamaulipas, Mexico </t>
    <phoneticPr fontId="2" type="noConversion"/>
  </si>
  <si>
    <t>Honeywell Gas Technologies GmbH</t>
    <phoneticPr fontId="2" type="noConversion"/>
  </si>
  <si>
    <t>KUNSHAN TIANXING VALVE Co., Ltd.</t>
    <phoneticPr fontId="2" type="noConversion"/>
  </si>
  <si>
    <t>제 GA-217호</t>
    <phoneticPr fontId="2" type="noConversion"/>
  </si>
  <si>
    <t>Brass Ball Valves for Pipes</t>
    <phoneticPr fontId="2" type="noConversion"/>
  </si>
  <si>
    <t>7 Beiyuan Road, Dianshan Lake Town, Kunshan City, Jiangsu Province, China</t>
    <phoneticPr fontId="2" type="noConversion"/>
  </si>
  <si>
    <t xml:space="preserve"> 4 rue Thomas Dumorey, 71100 Chalon sur saone, France</t>
    <phoneticPr fontId="2" type="noConversion"/>
  </si>
  <si>
    <t xml:space="preserve"> 4-1, KITAKANDATSU-MACHI TSUCHIURA-CITY, IBARAKI-PREF, JAPAN</t>
    <phoneticPr fontId="1" type="noConversion"/>
  </si>
  <si>
    <t>Seamless steel Cylinders
(Spinning, Billet type)</t>
    <phoneticPr fontId="2" type="noConversion"/>
  </si>
  <si>
    <t xml:space="preserve"> KOATSU SHOWA CYLINDERS Co., Ltd.</t>
    <phoneticPr fontId="1" type="noConversion"/>
  </si>
  <si>
    <t xml:space="preserve"> Old Govan Road, Renfrew, PA4 8XJ, UK</t>
    <phoneticPr fontId="2" type="noConversion"/>
  </si>
  <si>
    <t>Leebucc (Tianjin) Hydraulics Equipment Co.,Ltd.</t>
    <phoneticPr fontId="2" type="noConversion"/>
  </si>
  <si>
    <t>Pressure Vessel (only seamless - Drum, Tower, Reactor, Others)</t>
    <phoneticPr fontId="2" type="noConversion"/>
  </si>
  <si>
    <t xml:space="preserve"> No.15, Baocang Road, Junliangcheng Industrial Park, Dongli District, Tianjin 300301, P.R.China</t>
    <phoneticPr fontId="2" type="noConversion"/>
  </si>
  <si>
    <t xml:space="preserve">Alfa Laval (Jiangyin) Manufacturing Co., Ltd. </t>
    <phoneticPr fontId="2" type="noConversion"/>
  </si>
  <si>
    <t>465 Renmin Road, Qiaoqi, Xuxiake Town, Jiangyin City, Jiangsu Provice, 214408 P. R. China
 Jiangsu Provice, 214408 P. R. China</t>
    <phoneticPr fontId="2" type="noConversion"/>
  </si>
  <si>
    <t xml:space="preserve"> 99 Moo 20, Tambol Lumlookka, Amphur Lumlookka, Pathumthani 12150, Thailand</t>
    <phoneticPr fontId="2" type="noConversion"/>
  </si>
  <si>
    <t>Cavagna Group S.p.A</t>
    <phoneticPr fontId="2" type="noConversion"/>
  </si>
  <si>
    <t>CGA S1.1</t>
    <phoneticPr fontId="2" type="noConversion"/>
  </si>
  <si>
    <t>Hangzhou Oxygen Plant Group Co.,Ltd.</t>
    <phoneticPr fontId="2" type="noConversion"/>
  </si>
  <si>
    <t>제 ES-577 호</t>
    <phoneticPr fontId="2" type="noConversion"/>
  </si>
  <si>
    <t xml:space="preserve"> Specified Equipment for Refrigeration (Compressors)</t>
    <phoneticPr fontId="2" type="noConversion"/>
  </si>
  <si>
    <r>
      <t>HPGSL (高</t>
    </r>
    <r>
      <rPr>
        <sz val="9"/>
        <color theme="1"/>
        <rFont val="맑은 고딕"/>
        <family val="3"/>
        <charset val="128"/>
        <scheme val="major"/>
      </rPr>
      <t>圧</t>
    </r>
    <r>
      <rPr>
        <sz val="9"/>
        <color theme="1"/>
        <rFont val="맑은 고딕"/>
        <family val="3"/>
        <charset val="129"/>
        <scheme val="major"/>
      </rPr>
      <t>ガス保安法)</t>
    </r>
    <phoneticPr fontId="2" type="noConversion"/>
  </si>
  <si>
    <t xml:space="preserve"> 2-3-1, Shinhama Arai-cho, Takasago-shi, Hyogo-ken, 676-8670, Japan</t>
    <phoneticPr fontId="2" type="noConversion"/>
  </si>
  <si>
    <t>제 ES-578 호</t>
    <phoneticPr fontId="2" type="noConversion"/>
  </si>
  <si>
    <t>ALFA LAVAL QINGDAO LTD</t>
  </si>
  <si>
    <t>Pressure Vessels(Drum,Tower, Reactors, Others)</t>
    <phoneticPr fontId="2" type="noConversion"/>
  </si>
  <si>
    <t xml:space="preserve"> Pressure Vessels(Heat exchanger, Drum,Tower, Reactors, Others)</t>
    <phoneticPr fontId="2" type="noConversion"/>
  </si>
  <si>
    <t>PED + EN12952</t>
    <phoneticPr fontId="2" type="noConversion"/>
  </si>
  <si>
    <t>No 9, Minjing Road West, Jiaozhou Economic and Technology Development Zone, 266300,Qingdao City, Shandong Province, China</t>
    <phoneticPr fontId="2" type="noConversion"/>
  </si>
  <si>
    <t>제 ES-579 호</t>
    <phoneticPr fontId="2" type="noConversion"/>
  </si>
  <si>
    <t>Jiangsu Qiulin Special Energy Equipment 
Joint Stock (Limited) Company</t>
    <phoneticPr fontId="2" type="noConversion"/>
  </si>
  <si>
    <t xml:space="preserve"> Pressure Vessels
(Drum, Tower, Reactor, Others)</t>
    <phoneticPr fontId="2" type="noConversion"/>
  </si>
  <si>
    <t>ASME Sec.VIII Div.1</t>
    <phoneticPr fontId="2" type="noConversion"/>
  </si>
  <si>
    <t>제 ES-580 호</t>
    <phoneticPr fontId="2" type="noConversion"/>
  </si>
  <si>
    <t xml:space="preserve"> Foxsemicon Integrated Technology(Kunshan) Inc.</t>
    <phoneticPr fontId="2" type="noConversion"/>
  </si>
  <si>
    <t xml:space="preserve">  Valves for Toxic Gas Pipes</t>
    <phoneticPr fontId="2" type="noConversion"/>
  </si>
  <si>
    <t>ASME B16.34</t>
    <phoneticPr fontId="2" type="noConversion"/>
  </si>
  <si>
    <t xml:space="preserve"> No.668 Huan Qing Rd.,Yu Shan Town, Kun Shan City, Jiang Su P.R. China</t>
    <phoneticPr fontId="2" type="noConversion"/>
  </si>
  <si>
    <t xml:space="preserve"> KOBE STEEL, LTD. Machinery Plant (Refrigeration Compressor)</t>
    <phoneticPr fontId="2" type="noConversion"/>
  </si>
  <si>
    <t>GRAND GAS EQUIPMENT INCORPORATION</t>
    <phoneticPr fontId="2" type="noConversion"/>
  </si>
  <si>
    <t>Zhejiang Nordon Fire Technologies Co., Ltd</t>
    <phoneticPr fontId="2" type="noConversion"/>
  </si>
  <si>
    <t>Seamless Steel Cylinders(Spinning Type)</t>
    <phoneticPr fontId="2" type="noConversion"/>
  </si>
  <si>
    <t xml:space="preserve">No.5 Chaoyang 3 Road, East 1 District, Hangzhou Bay Shangyu Economic And Technological Development Area, Zhejiang Province, 312369 P.R.CHNIA </t>
    <phoneticPr fontId="2" type="noConversion"/>
  </si>
  <si>
    <t>126 Qingqiu Street, 3'rd Distract Suzhou Industrial Park Suzhou, Jiangsu, 215024 P.R. China</t>
    <phoneticPr fontId="2" type="noConversion"/>
  </si>
  <si>
    <t>MASCHINENBAU SCHOLZ GmbH &amp; Co. KG</t>
    <phoneticPr fontId="2" type="noConversion"/>
  </si>
  <si>
    <t xml:space="preserve"> ROTTKAMP 11, 48653 COESFELD, GERMANY</t>
    <phoneticPr fontId="2" type="noConversion"/>
  </si>
  <si>
    <t xml:space="preserve"> No. 38, Luojin Ave., Luojiaqiao Street, Daye City, Hubei Province 435100, Peoples’ Republic of China</t>
    <phoneticPr fontId="1" type="noConversion"/>
  </si>
  <si>
    <t>Daye Sreal Heat Exchanger Co., Ltd.</t>
    <phoneticPr fontId="1" type="noConversion"/>
  </si>
  <si>
    <t>ASME Sec.VIII Div2</t>
    <phoneticPr fontId="2" type="noConversion"/>
  </si>
  <si>
    <t>PED + AD2000</t>
    <phoneticPr fontId="2" type="noConversion"/>
  </si>
  <si>
    <t>Nijverheidsstraat 10 Industrial Area 2400 Mol Belgium</t>
    <phoneticPr fontId="2" type="noConversion"/>
  </si>
  <si>
    <t>ALFA LAVAL OLMI S.p.A.</t>
    <phoneticPr fontId="2" type="noConversion"/>
  </si>
  <si>
    <t xml:space="preserve"> CRYOLOR S.A</t>
    <phoneticPr fontId="2" type="noConversion"/>
  </si>
  <si>
    <t xml:space="preserve"> CRYOLOR S.A. Pole industriel d’Ennery Argancy 57640, France</t>
    <phoneticPr fontId="2" type="noConversion"/>
  </si>
  <si>
    <t>Storage Tanks</t>
    <phoneticPr fontId="2" type="noConversion"/>
  </si>
  <si>
    <t>PED + EN13458-2</t>
    <phoneticPr fontId="2" type="noConversion"/>
  </si>
  <si>
    <t>High-Pressure Gas Tanks Fixed on Vehicles</t>
    <phoneticPr fontId="2" type="noConversion"/>
  </si>
  <si>
    <t>TPED + EN13530-2</t>
    <phoneticPr fontId="2" type="noConversion"/>
  </si>
  <si>
    <t>제 ES-581 호</t>
    <phoneticPr fontId="2" type="noConversion"/>
  </si>
  <si>
    <t>Kingdom Flow Control Co., Ltd.</t>
    <phoneticPr fontId="2" type="noConversion"/>
  </si>
  <si>
    <t xml:space="preserve"> Valves for Toxic Gas Piping</t>
    <phoneticPr fontId="2" type="noConversion"/>
  </si>
  <si>
    <t>KGS AA318</t>
    <phoneticPr fontId="2" type="noConversion"/>
  </si>
  <si>
    <t>No.23-1, Nan-he West Road, Nan-tou Town, Zhongshan City, Guangdong Province, P.R.China</t>
    <phoneticPr fontId="2" type="noConversion"/>
  </si>
  <si>
    <t>제 ES-582 호</t>
    <phoneticPr fontId="2" type="noConversion"/>
  </si>
  <si>
    <t>Standard Fasel BV</t>
  </si>
  <si>
    <t xml:space="preserve">   Pressure Vessel
(Reactor, Drum, Tower and others)</t>
    <phoneticPr fontId="2" type="noConversion"/>
  </si>
  <si>
    <t>PED + AD2000</t>
    <phoneticPr fontId="2" type="noConversion"/>
  </si>
  <si>
    <t>Krommewetering 13, 3543 AP Utrecht, The Netherlands</t>
  </si>
  <si>
    <t>Netherlands</t>
    <phoneticPr fontId="2" type="noConversion"/>
  </si>
  <si>
    <t>제 ES-583 호</t>
    <phoneticPr fontId="2" type="noConversion"/>
  </si>
  <si>
    <t>Belleli Energy CPE S.r.l.</t>
    <phoneticPr fontId="2" type="noConversion"/>
  </si>
  <si>
    <t>Pressure Vessels (Heat Exchanger)</t>
    <phoneticPr fontId="2" type="noConversion"/>
  </si>
  <si>
    <t>ASME Sec.VIII Div.2</t>
    <phoneticPr fontId="1" type="noConversion"/>
  </si>
  <si>
    <t xml:space="preserve">  Via G. Taliercio,1 -  46100 Mantova, Italy</t>
    <phoneticPr fontId="2" type="noConversion"/>
  </si>
  <si>
    <t>Italy</t>
    <phoneticPr fontId="2" type="noConversion"/>
  </si>
  <si>
    <t>제 ES-584 호</t>
    <phoneticPr fontId="2" type="noConversion"/>
  </si>
  <si>
    <t>Zhenhai Petrochemical Jianan Engineering Co., Ltd.</t>
    <phoneticPr fontId="2" type="noConversion"/>
  </si>
  <si>
    <t>Pressure Vessels(Heat exchanger)</t>
    <phoneticPr fontId="2" type="noConversion"/>
  </si>
  <si>
    <t>ASME Sec.VIII Div.2</t>
    <phoneticPr fontId="1" type="noConversion"/>
  </si>
  <si>
    <t>Lianhua Road, Jiaochuan Str., Zhenhai Dist., Ningbo, Zhejiang Province, 315207, P.R.China</t>
    <phoneticPr fontId="2" type="noConversion"/>
  </si>
  <si>
    <t>제 ES-585 호</t>
    <phoneticPr fontId="2" type="noConversion"/>
  </si>
  <si>
    <t>Walter Tosto spa (Ortona Site)</t>
    <phoneticPr fontId="2" type="noConversion"/>
  </si>
  <si>
    <t>Via Cervana, 6 - zona porto 66026 Ortona(CH), Italy</t>
    <phoneticPr fontId="2" type="noConversion"/>
  </si>
  <si>
    <t>제 ES-586 호</t>
    <phoneticPr fontId="2" type="noConversion"/>
  </si>
  <si>
    <t>Walter Tosto spa (Chieti Site)</t>
    <phoneticPr fontId="2" type="noConversion"/>
  </si>
  <si>
    <t>Pressure Vessel
(Heat Exchanger)</t>
    <phoneticPr fontId="2" type="noConversion"/>
  </si>
  <si>
    <t>제 ES-587 호</t>
    <phoneticPr fontId="2" type="noConversion"/>
  </si>
  <si>
    <t>Zhejiang Rein Hytec Co., Ltd.</t>
    <phoneticPr fontId="2" type="noConversion"/>
  </si>
  <si>
    <t>Pressure Vessels
(only seamless -
Drum, Tower, Reactor, Others)</t>
    <phoneticPr fontId="2" type="noConversion"/>
  </si>
  <si>
    <t>Seamless steel cylinders
(Spinning type)</t>
    <phoneticPr fontId="2" type="noConversion"/>
  </si>
  <si>
    <t>ASME Sec.VIII Div.3</t>
    <phoneticPr fontId="2" type="noConversion"/>
  </si>
  <si>
    <t>ASME Sec.VIII Div.2</t>
    <phoneticPr fontId="2" type="noConversion"/>
  </si>
  <si>
    <t>ASME Sec.VIII Div.1</t>
    <phoneticPr fontId="2" type="noConversion"/>
  </si>
  <si>
    <t>DOT-3AA</t>
    <phoneticPr fontId="2" type="noConversion"/>
  </si>
  <si>
    <t>DOT-3AAX</t>
    <phoneticPr fontId="2" type="noConversion"/>
  </si>
  <si>
    <t>DOT-3T</t>
    <phoneticPr fontId="2" type="noConversion"/>
  </si>
  <si>
    <t>Via Grandi, 28  66100 Chieti Scalo, Italy</t>
    <phoneticPr fontId="2" type="noConversion"/>
  </si>
  <si>
    <t>No. 5 Zhenxing Road, Eastern Area 1, Shangyu Ind. Park, Hangzhou Bay Shangyu City, Zhejiang 312369 P.R. China</t>
    <phoneticPr fontId="2" type="noConversion"/>
  </si>
  <si>
    <t>BARRIO SANTXOLOPETEGI, 22 APTDO 17 ONATI-GIPUZKOA 20560, SPAIN</t>
    <phoneticPr fontId="2" type="noConversion"/>
  </si>
  <si>
    <t xml:space="preserve">Forced Mixed type Gas Burners </t>
    <phoneticPr fontId="2" type="noConversion"/>
  </si>
  <si>
    <t>GIRBAU S. A.</t>
    <phoneticPr fontId="2" type="noConversion"/>
  </si>
  <si>
    <t>Crta. Manlleu, km 1. 08500 Vic (Barcelona). Spain.</t>
    <phoneticPr fontId="2" type="noConversion"/>
  </si>
  <si>
    <t>제 GA-218호</t>
    <phoneticPr fontId="2" type="noConversion"/>
  </si>
  <si>
    <t>Hardt Equipment Manufacturing Inc</t>
    <phoneticPr fontId="2" type="noConversion"/>
  </si>
  <si>
    <t>1400 50th Avenue, Lachine, Quebec, Canada, H8T 2V3</t>
    <phoneticPr fontId="2" type="noConversion"/>
  </si>
  <si>
    <t>KANTO KOATSU-YOKI MFG. CO., LTD.</t>
    <phoneticPr fontId="2" type="noConversion"/>
  </si>
  <si>
    <t>153-1, Tottori-machi, Maebashi-shi, Gunma-pref., Japan</t>
    <phoneticPr fontId="2" type="noConversion"/>
  </si>
  <si>
    <t>Seamless Steel Cylinders
(Deep Drawing Type)</t>
    <phoneticPr fontId="2" type="noConversion"/>
  </si>
  <si>
    <t>ANSI/NGV-2(CNG-1)</t>
    <phoneticPr fontId="1" type="noConversion"/>
  </si>
  <si>
    <t>Composite Material Cylinders
(Non-metal Liner)</t>
    <phoneticPr fontId="2" type="noConversion"/>
  </si>
  <si>
    <t>Composite Material Cylinders
(steel liner)</t>
    <phoneticPr fontId="2" type="noConversion"/>
  </si>
  <si>
    <t>ANSI/NGV-2(CNG-2,3)</t>
    <phoneticPr fontId="2" type="noConversion"/>
  </si>
  <si>
    <t>Pressure Vessel
(Drum, Tower, Reactors, Others)</t>
    <phoneticPr fontId="2" type="noConversion"/>
  </si>
  <si>
    <t>2214 Walnut Street, McKeesport, PA 15132-7098, USA</t>
    <phoneticPr fontId="2" type="noConversion"/>
  </si>
  <si>
    <t>Pressure Vessels
(Drum, Tower, Reactor, Others)</t>
    <phoneticPr fontId="2" type="noConversion"/>
  </si>
  <si>
    <t>Seamless Steel Cylinders
(Spinning Type)</t>
    <phoneticPr fontId="2" type="noConversion"/>
  </si>
  <si>
    <t>No.88 Xili Road, Ligang Town, Jiangyin City, Jiangsu Province, China</t>
    <phoneticPr fontId="2" type="noConversion"/>
  </si>
  <si>
    <t>Shuangliang Eco-Energy Systems Co.,Ltd.</t>
    <phoneticPr fontId="2" type="noConversion"/>
  </si>
  <si>
    <t>7 Hai Li Road, Qujiang District, Quzhou, Zhejiang Province, China.</t>
    <phoneticPr fontId="1" type="noConversion"/>
  </si>
  <si>
    <t>Zhejiang Jucheng Cylinder CO., Ltd.</t>
    <phoneticPr fontId="1" type="noConversion"/>
  </si>
  <si>
    <t>Industriegebiet, D-66280 Sulzbach/Saar, GERMANY</t>
    <phoneticPr fontId="2" type="noConversion"/>
  </si>
  <si>
    <t>Tantalstrasse 1 - 3, D-63571 Gelnhausen / Germany</t>
    <phoneticPr fontId="2" type="noConversion"/>
  </si>
  <si>
    <t>Pressure Vessels(Heat Exchanger)</t>
    <phoneticPr fontId="2" type="noConversion"/>
  </si>
  <si>
    <t>No.299 Huanghe West Road, New District, Changzhou 213132, China</t>
    <phoneticPr fontId="2" type="noConversion"/>
  </si>
  <si>
    <t>Storage Tanks</t>
    <phoneticPr fontId="2" type="noConversion"/>
  </si>
  <si>
    <t>Pressure Vessels
(Drum, Tower, Reactor, Others)</t>
    <phoneticPr fontId="1" type="noConversion"/>
  </si>
  <si>
    <t>Cryogenic Gas Cylinders
(with internal volume under 500ℓ)</t>
    <phoneticPr fontId="1" type="noConversion"/>
  </si>
  <si>
    <t>Chart Cryogenic Engineering Systems(Changzhou) Co., Ltd.</t>
    <phoneticPr fontId="2" type="noConversion"/>
  </si>
  <si>
    <t>Yantai Manoir Heat Resistant Alloys Co., Ltd.</t>
    <phoneticPr fontId="2" type="noConversion"/>
  </si>
  <si>
    <t>No. 105, Xiulin Road, Laishan District, Yantai City, Shandong, China</t>
    <phoneticPr fontId="2" type="noConversion"/>
  </si>
  <si>
    <t>Compart Hi-Precision Equipment(Shenzhen) Co., Ltd</t>
    <phoneticPr fontId="2" type="noConversion"/>
  </si>
  <si>
    <t>Linde GmbH, Linde Engineering (SCHALCHEN PLANT)</t>
    <phoneticPr fontId="2" type="noConversion"/>
  </si>
  <si>
    <t>CARL-VON-LINDE-STRASSE 15, 83342 TACHERTING, GERMANY</t>
    <phoneticPr fontId="2" type="noConversion"/>
  </si>
  <si>
    <t>Pressure Vessels (Drum, Tower, Reactor, Others)</t>
    <phoneticPr fontId="2" type="noConversion"/>
  </si>
  <si>
    <t>제 ES-588 호</t>
    <phoneticPr fontId="2" type="noConversion"/>
  </si>
  <si>
    <t>Tekoma kft.</t>
    <phoneticPr fontId="2" type="noConversion"/>
  </si>
  <si>
    <t>H-3780 Edelény HRSZ 02/3, Hungary</t>
    <phoneticPr fontId="2" type="noConversion"/>
  </si>
  <si>
    <t>Hungary</t>
    <phoneticPr fontId="2" type="noConversion"/>
  </si>
  <si>
    <t>제 ES-589 호</t>
    <phoneticPr fontId="2" type="noConversion"/>
  </si>
  <si>
    <t>Daming Heavy Industry Co., Ltd.</t>
    <phoneticPr fontId="2" type="noConversion"/>
  </si>
  <si>
    <t>No.188, Binjiang First Road, Jiangyin-Jingjiang Industrial Park, Jingjiang, Jiangsu 214500 People's Republic of China</t>
    <phoneticPr fontId="2" type="noConversion"/>
  </si>
  <si>
    <t>Pressure Vessels
(Reactor, Drum, Tower and others)</t>
    <phoneticPr fontId="2" type="noConversion"/>
  </si>
  <si>
    <t>Pressure Vessels (Drum, Tower, Reactors, Others)</t>
    <phoneticPr fontId="2" type="noConversion"/>
  </si>
  <si>
    <t>제 ES-590 호</t>
    <phoneticPr fontId="2" type="noConversion"/>
  </si>
  <si>
    <t>Ferrofab FZE</t>
    <phoneticPr fontId="2" type="noConversion"/>
  </si>
  <si>
    <t>Plot No. S10315 Jebel Ali freezone PO 17815, Dubai, UAE</t>
    <phoneticPr fontId="2" type="noConversion"/>
  </si>
  <si>
    <t>Pressure vessels
(Heat exchangers)</t>
    <phoneticPr fontId="2" type="noConversion"/>
  </si>
  <si>
    <t>Pressure Vessels
(Drum, Tower, Reactor, Others)</t>
    <phoneticPr fontId="2" type="noConversion"/>
  </si>
  <si>
    <t>제 ES-591 호</t>
    <phoneticPr fontId="2" type="noConversion"/>
  </si>
  <si>
    <t>Elogen SAS</t>
    <phoneticPr fontId="2" type="noConversion"/>
  </si>
  <si>
    <t>Pressure Vessel(Heat Exchanger)</t>
    <phoneticPr fontId="2" type="noConversion"/>
  </si>
  <si>
    <t>8 avenue du Parana, 91940 Les Ulis, France</t>
    <phoneticPr fontId="2" type="noConversion"/>
  </si>
  <si>
    <t>France</t>
    <phoneticPr fontId="2" type="noConversion"/>
  </si>
  <si>
    <t>제 ES-592 호</t>
    <phoneticPr fontId="2" type="noConversion"/>
  </si>
  <si>
    <t>BASF SE Ludwigshafen</t>
    <phoneticPr fontId="2" type="noConversion"/>
  </si>
  <si>
    <t>Carl-Bosch-Strasse 38, 67056 Ludwigshafen, Germany</t>
    <phoneticPr fontId="2" type="noConversion"/>
  </si>
  <si>
    <t xml:space="preserve">PED + DIN EN ISO 4126-1 </t>
    <phoneticPr fontId="2" type="noConversion"/>
  </si>
  <si>
    <t>PED + AD 2000</t>
    <phoneticPr fontId="1" type="noConversion"/>
  </si>
  <si>
    <t>Safety Valves for High-pressure Gases</t>
    <phoneticPr fontId="2" type="noConversion"/>
  </si>
  <si>
    <t>제 ES-593 호</t>
    <phoneticPr fontId="2" type="noConversion"/>
  </si>
  <si>
    <t xml:space="preserve">KGS AA317 </t>
    <phoneticPr fontId="2" type="noConversion"/>
  </si>
  <si>
    <t>Safety Valves for High - Pressure Gas</t>
    <phoneticPr fontId="2" type="noConversion"/>
  </si>
  <si>
    <t>Emergency Cut-Off Devices for High - Pressure Gas</t>
    <phoneticPr fontId="2" type="noConversion"/>
  </si>
  <si>
    <t>5-9-50 Mishima-shi Tokura,Shizuoka 411-0044, Japan</t>
    <phoneticPr fontId="2" type="noConversion"/>
  </si>
  <si>
    <t>Japan</t>
    <phoneticPr fontId="2" type="noConversion"/>
  </si>
  <si>
    <t>제 ES-594 호</t>
    <phoneticPr fontId="2" type="noConversion"/>
  </si>
  <si>
    <t>MOGAS Industries Inc.</t>
    <phoneticPr fontId="2" type="noConversion"/>
  </si>
  <si>
    <t xml:space="preserve">14330 East Hardy Street, Houston, TX, 77039, USA </t>
    <phoneticPr fontId="2" type="noConversion"/>
  </si>
  <si>
    <t>USA</t>
    <phoneticPr fontId="2" type="noConversion"/>
  </si>
  <si>
    <t>Valves for Toxic Gas Pipes</t>
    <phoneticPr fontId="2" type="noConversion"/>
  </si>
  <si>
    <t>ASME B 16.34</t>
    <phoneticPr fontId="2" type="noConversion"/>
  </si>
  <si>
    <t>Oberer Ladenberg 10, 01816 Bad Gottleuba-Berggießhubel Germany</t>
    <phoneticPr fontId="2" type="noConversion"/>
  </si>
  <si>
    <t>Gedulderweg95, 45549 Sprockhovel, Germany</t>
    <phoneticPr fontId="2" type="noConversion"/>
  </si>
  <si>
    <t>Fully Welded Ball Valves for Underground Use</t>
    <phoneticPr fontId="2" type="noConversion"/>
  </si>
  <si>
    <t>KGS AA332</t>
    <phoneticPr fontId="2" type="noConversion"/>
  </si>
  <si>
    <t>Am Walzwerk 5, 45525 Hattingen, Germany</t>
    <phoneticPr fontId="2" type="noConversion"/>
  </si>
  <si>
    <t>YUHUAN SHIJIN VALVES ENTERPRISE CO., LTD.</t>
    <phoneticPr fontId="2" type="noConversion"/>
  </si>
  <si>
    <t>XIAQIU QINGGANG SCI.&amp;TECH.INDUSTRIAL PARK, YUHUAN ZHEJIANG 317606 CHINA</t>
    <phoneticPr fontId="2" type="noConversion"/>
  </si>
  <si>
    <t>-</t>
    <phoneticPr fontId="2" type="noConversion"/>
  </si>
  <si>
    <t>-</t>
    <phoneticPr fontId="2" type="noConversion"/>
  </si>
  <si>
    <t>NEWAY VALVE (SUZHOU) CO., LTD.</t>
    <phoneticPr fontId="2" type="noConversion"/>
  </si>
  <si>
    <t>No.666 Taishan Road, New District, Suzhou , CHINA 215129</t>
    <phoneticPr fontId="2" type="noConversion"/>
  </si>
  <si>
    <t>27, Juyuan East Road Mapo Town, Shunyi District, Baijing, P.R. China</t>
    <phoneticPr fontId="2" type="noConversion"/>
  </si>
  <si>
    <t>Beijing KyungDong Navien Heat Energy Equipment Co., Ltd.</t>
    <phoneticPr fontId="2" type="noConversion"/>
  </si>
  <si>
    <t>Dongyang lndustrial Zone, Shiqi Town, Haishu District Ningbo, 315155 China</t>
    <phoneticPr fontId="2" type="noConversion"/>
  </si>
  <si>
    <t>Ningbo Innopower Hengda Metal Products Co., Ltd</t>
    <phoneticPr fontId="2" type="noConversion"/>
  </si>
  <si>
    <t>제 GA-219호</t>
    <phoneticPr fontId="2" type="noConversion"/>
  </si>
  <si>
    <t>La Cornue</t>
  </si>
  <si>
    <t>14, rue du Bois du Pont-95310 Saint-Ouen-L’Aumone France</t>
    <phoneticPr fontId="2" type="noConversion"/>
  </si>
  <si>
    <t>1-1, Fuso-cho, Amagasaki-shi, Hyogo-Pref., Japan</t>
    <phoneticPr fontId="2" type="noConversion"/>
  </si>
  <si>
    <t>Taylor-Wharton Malaysia Sdn. Bhd.</t>
    <phoneticPr fontId="2" type="noConversion"/>
  </si>
  <si>
    <t>Lot. No. PT 5073 Jalan Jangur 28/43, Hicom Industrial Estate, 40400 Shah Alam, Selangor Malaysia</t>
    <phoneticPr fontId="2" type="noConversion"/>
  </si>
  <si>
    <t>Sumitomo Precision Products Co., Ltd.(Amagasaki)</t>
    <phoneticPr fontId="2" type="noConversion"/>
  </si>
  <si>
    <t>1-10, FUSO-CHO, AMAGASAKI, HYOGO, 660-0891, JAPAN</t>
    <phoneticPr fontId="2" type="noConversion"/>
  </si>
  <si>
    <t>Pressure Vessels(Drum, Tower, Reactors, Others)</t>
    <phoneticPr fontId="2" type="noConversion"/>
  </si>
  <si>
    <t>ASME Sec.VIII, Div.1</t>
    <phoneticPr fontId="2" type="noConversion"/>
  </si>
  <si>
    <t>Via Burago, 24, 20876 Ornago (MB) - Italy</t>
    <phoneticPr fontId="2" type="noConversion"/>
  </si>
  <si>
    <t>VRV S.r.l.</t>
    <phoneticPr fontId="2" type="noConversion"/>
  </si>
  <si>
    <t xml:space="preserve"> ARVOS GmbH SCHMIDTSCHE SCHACK(Kassel)</t>
    <phoneticPr fontId="2" type="noConversion"/>
  </si>
  <si>
    <t>Ellenbacher Str.10 34123 Kassel, Germany</t>
    <phoneticPr fontId="2" type="noConversion"/>
  </si>
  <si>
    <t>Sumitomo Precision Products Co., Ltd.(Wakayama)</t>
    <phoneticPr fontId="2" type="noConversion"/>
  </si>
  <si>
    <t>Pressure Vessels
(Drum, Tower, Reactor, Others)</t>
    <phoneticPr fontId="2" type="noConversion"/>
  </si>
  <si>
    <t>Pressure Vessels
(Drum, Tower, Reactor, Others)</t>
    <phoneticPr fontId="2" type="noConversion"/>
  </si>
  <si>
    <t>1850, MINATO, WAKAYAMA CITY, WAKAYAMA 640-8404, JAPAN</t>
    <phoneticPr fontId="2" type="noConversion"/>
  </si>
  <si>
    <t>No.9 Quanhui Road Wuqing Development Area Tianjin  CHINA</t>
    <phoneticPr fontId="2" type="noConversion"/>
  </si>
  <si>
    <t>PED + EN12284</t>
    <phoneticPr fontId="1" type="noConversion"/>
  </si>
  <si>
    <t>Danfoss (Tianjin) Ltd.</t>
    <phoneticPr fontId="2" type="noConversion"/>
  </si>
  <si>
    <t>VTI Ventil Technik GmbH</t>
    <phoneticPr fontId="2" type="noConversion"/>
  </si>
  <si>
    <t>Iserlohner Landstrasse 119, D-58706 Menden, Germany</t>
    <phoneticPr fontId="2" type="noConversion"/>
  </si>
  <si>
    <t>TPED+EN ISO 17871</t>
    <phoneticPr fontId="2" type="noConversion"/>
  </si>
  <si>
    <t>603, Kandatsu-machi, Tsuchiura-shi, Ibaraki-ken, 300-0013 Japan</t>
    <phoneticPr fontId="2" type="noConversion"/>
  </si>
  <si>
    <t>LESER GmbH &amp; Co. KG</t>
    <phoneticPr fontId="2" type="noConversion"/>
  </si>
  <si>
    <t>ASME Sec.VIII Div.1
( ASME Sec.ⅩIII)</t>
    <phoneticPr fontId="2" type="noConversion"/>
  </si>
  <si>
    <t xml:space="preserve">Itzehoer Strasse 63-65, 24594 Hohenwestedt, Germany </t>
    <phoneticPr fontId="2" type="noConversion"/>
  </si>
  <si>
    <t>GMM Pfaudler Limited</t>
    <phoneticPr fontId="1" type="noConversion"/>
  </si>
  <si>
    <t>Pressure Vessel(Fired-heaters)</t>
    <phoneticPr fontId="1" type="noConversion"/>
  </si>
  <si>
    <t>Lot 11641, Jalan Tech Valley 7/2, Kawasan Perindustrian Sendayan Tech Valley, 71950 Seremban Malaysia</t>
    <phoneticPr fontId="1" type="noConversion"/>
  </si>
  <si>
    <t>Lot. No. PT 5076 &amp; 5077 Jalan Jangur 28/43, Hicom Industrial Estate 40400 Shah Alam, Selangor Malaysia</t>
    <phoneticPr fontId="2" type="noConversion"/>
  </si>
  <si>
    <t>Pressure vessels(Drum, Tower, Reactor, Others)</t>
    <phoneticPr fontId="2" type="noConversion"/>
  </si>
  <si>
    <t xml:space="preserve">Taylor Wharton Malaysia Sdn. Bhd. </t>
    <phoneticPr fontId="2" type="noConversion"/>
  </si>
  <si>
    <t>Huifakkerstraat 22, 4815PN Breda, The Netherlands</t>
    <phoneticPr fontId="2" type="noConversion"/>
  </si>
  <si>
    <t>Pressure vessels
(Drum, Tower, Reactor, Others)</t>
    <phoneticPr fontId="2" type="noConversion"/>
  </si>
  <si>
    <t>제 ES-595 호</t>
    <phoneticPr fontId="2" type="noConversion"/>
  </si>
  <si>
    <t>Vietnam</t>
    <phoneticPr fontId="2" type="noConversion"/>
  </si>
  <si>
    <t>KGS AC211</t>
    <phoneticPr fontId="2" type="noConversion"/>
  </si>
  <si>
    <t>Welded cylinders
(Internal volume &lt; 500L)</t>
    <phoneticPr fontId="2" type="noConversion"/>
  </si>
  <si>
    <t>HTC VIET CO., LTD</t>
    <phoneticPr fontId="2" type="noConversion"/>
  </si>
  <si>
    <t>제 ES-596 호</t>
    <phoneticPr fontId="2" type="noConversion"/>
  </si>
  <si>
    <t>ASME Sec.VIII Div.1</t>
    <phoneticPr fontId="2" type="noConversion"/>
  </si>
  <si>
    <t>USA</t>
    <phoneticPr fontId="2" type="noConversion"/>
  </si>
  <si>
    <t>Lectrodryer, LLC</t>
    <phoneticPr fontId="2" type="noConversion"/>
  </si>
  <si>
    <t>제 ES-597 호</t>
    <phoneticPr fontId="2" type="noConversion"/>
  </si>
  <si>
    <t>ASME B16.34</t>
    <phoneticPr fontId="2" type="noConversion"/>
  </si>
  <si>
    <t>Via Piacenza-29018 Lugagnano Val d'Arda(PC)-Italy</t>
    <phoneticPr fontId="2" type="noConversion"/>
  </si>
  <si>
    <t>Italy</t>
    <phoneticPr fontId="2" type="noConversion"/>
  </si>
  <si>
    <t>Emerson Automation Solutions Final Control Italia S.r.l.</t>
    <phoneticPr fontId="2" type="noConversion"/>
  </si>
  <si>
    <t>제 ES-598 호</t>
    <phoneticPr fontId="2" type="noConversion"/>
  </si>
  <si>
    <t>Neway Valve Group-Wujiang Dongwu Machinery Co.,Ltd.</t>
    <phoneticPr fontId="2" type="noConversion"/>
  </si>
  <si>
    <t>Safety Valves for
High-pressure gases</t>
    <phoneticPr fontId="2" type="noConversion"/>
  </si>
  <si>
    <t>ASME Sec.VIII Div.1</t>
    <phoneticPr fontId="2" type="noConversion"/>
  </si>
  <si>
    <t>China</t>
    <phoneticPr fontId="2" type="noConversion"/>
  </si>
  <si>
    <t>Emergency Cut-Off Devices for High - Pressure Gas</t>
    <phoneticPr fontId="2" type="noConversion"/>
  </si>
  <si>
    <t>제 ES-599 호</t>
    <phoneticPr fontId="2" type="noConversion"/>
  </si>
  <si>
    <t>2577 Gaoxin 5th Road, Zhangying Community, Wenquan Development Area, Weifang HighTechIndustrial Development Zone, Shangdong Province, China</t>
    <phoneticPr fontId="2" type="noConversion"/>
  </si>
  <si>
    <t>Emergency Cut-off Devices for High-pressure Gases</t>
    <phoneticPr fontId="2" type="noConversion"/>
  </si>
  <si>
    <t>API 598 + ASME B16.34</t>
    <phoneticPr fontId="2" type="noConversion"/>
  </si>
  <si>
    <t>Shangdong Cameron Petroleum Equipment Pte. Ltd.</t>
    <phoneticPr fontId="2" type="noConversion"/>
  </si>
  <si>
    <t>제 ES-600 호</t>
    <phoneticPr fontId="2" type="noConversion"/>
  </si>
  <si>
    <t>Chengdu Tianren Pressure Vessel Factory</t>
    <phoneticPr fontId="2" type="noConversion"/>
  </si>
  <si>
    <t>399# Xingxi Road, Xindu Chengdu, Sichuan Province 610500, China</t>
    <phoneticPr fontId="2" type="noConversion"/>
  </si>
  <si>
    <t>제 ES-601 호</t>
    <phoneticPr fontId="2" type="noConversion"/>
  </si>
  <si>
    <t>Steel Seamless Cylinder
(Spinning Type)</t>
    <phoneticPr fontId="2" type="noConversion"/>
  </si>
  <si>
    <t>KGS AC212</t>
    <phoneticPr fontId="2" type="noConversion"/>
  </si>
  <si>
    <t>Northeast Junction of Huaihailu and Gongyejiulu, Junan County, Linyi City, Shandong Province, China</t>
    <phoneticPr fontId="2" type="noConversion"/>
  </si>
  <si>
    <t>제 ES-602 호</t>
    <phoneticPr fontId="2" type="noConversion"/>
  </si>
  <si>
    <t>Generant Company, Inc.</t>
    <phoneticPr fontId="2" type="noConversion"/>
  </si>
  <si>
    <t>Cylinder Accessories(Valves)</t>
    <phoneticPr fontId="2" type="noConversion"/>
  </si>
  <si>
    <t>Safety Valves for
High-pressure Gases</t>
    <phoneticPr fontId="2" type="noConversion"/>
  </si>
  <si>
    <t>TPED+EN 13648-1</t>
    <phoneticPr fontId="2" type="noConversion"/>
  </si>
  <si>
    <t>PED+EN ISO 4126-1</t>
    <phoneticPr fontId="2" type="noConversion"/>
  </si>
  <si>
    <t>PED+EN ISO 4126-1</t>
    <phoneticPr fontId="2" type="noConversion"/>
  </si>
  <si>
    <t>1865 Rt. 23 South, P.O. Box 768, Butler, NJ 07405, USA</t>
    <phoneticPr fontId="2" type="noConversion"/>
  </si>
  <si>
    <t xml:space="preserve"> ※ 동 자료는 산업통상자원부에서 제공한 자료입니다. 등록증 발급절차 소요기간에 따라 실제 등록현황과 차이가 있을 수 있습니다.
 ※ This data is provided by MOTIE. Depending on the duration of certificate issuance process, there may be a difference from the actual status.
 ※ 개인정보 보안을 위해 대표자 등의 정보는 삭제하여 올리는 점 양해 부탁드립니다. 
 ※ Please understand that information such as representative is deleted and uploaded for personal infomation security.</t>
    <phoneticPr fontId="2" type="noConversion"/>
  </si>
  <si>
    <t xml:space="preserve"> ※ 동 자료는 산업통상자원부에서 제공한 자료입니다. 등록증 발급절차 소요기간에 따라 실제 등록현황과 차이가 있을 수 있습니다.
 ※ This data is provided by MOTIE. Depending on the duration of certificate issuance process, there may be a difference from the actual status.
 ※ 개인정보 보안을 위해 대표자 등의 정보는 삭제하여 올리는 점 양해 부탁드립니다. 
 ※ Please understand that information such as representative is deleted and uploaded for personal infomation security.</t>
    <phoneticPr fontId="2" type="noConversion"/>
  </si>
  <si>
    <t>2-3-1, Shinhama, Arai-cho, Takasago-City, Hyogo-Pref., Japan</t>
    <phoneticPr fontId="1" type="noConversion"/>
  </si>
  <si>
    <t>1-3 NISHIHARA-CHO FUCHU CITY, TOKYO 183-0046, JAPAN</t>
    <phoneticPr fontId="2" type="noConversion"/>
  </si>
  <si>
    <t>STAKO Sp.z o.o.</t>
    <phoneticPr fontId="1" type="noConversion"/>
  </si>
  <si>
    <t>Poznanska 54, 76-200 Slupsk, Poland</t>
    <phoneticPr fontId="1" type="noConversion"/>
  </si>
  <si>
    <t>Quintus Technologies AB</t>
    <phoneticPr fontId="2" type="noConversion"/>
  </si>
  <si>
    <t>Terminalvagen 22, 72166, VÄSTERÅS, Sweden</t>
    <phoneticPr fontId="2" type="noConversion"/>
  </si>
  <si>
    <t>STREICHER Maschinenbau GmbH &amp; Co. KG</t>
    <phoneticPr fontId="2" type="noConversion"/>
  </si>
  <si>
    <t>Josef-Wallner-Str. 5, 94469 Deggendorf, Germany</t>
    <phoneticPr fontId="2" type="noConversion"/>
  </si>
  <si>
    <t>Pressure Vessels((Forged vessel))</t>
    <phoneticPr fontId="2" type="noConversion"/>
  </si>
  <si>
    <t>ASME Sec.VIII Div.1</t>
    <phoneticPr fontId="2" type="noConversion"/>
  </si>
  <si>
    <t>ASME Sec.VIII Div.1</t>
    <phoneticPr fontId="2" type="noConversion"/>
  </si>
  <si>
    <t>1505, Luodong Road, Baoshan Industrial Zone, Baoshan District, Shanghai, 200949 China</t>
    <phoneticPr fontId="1" type="noConversion"/>
  </si>
  <si>
    <t>ASME Sec.VIII Div.1</t>
    <phoneticPr fontId="2" type="noConversion"/>
  </si>
  <si>
    <t>8199 E. 44TH STREET TULSA, OK74145 USA</t>
    <phoneticPr fontId="2" type="noConversion"/>
  </si>
  <si>
    <t>Vietnam</t>
    <phoneticPr fontId="2" type="noConversion"/>
  </si>
  <si>
    <t>Lot F-6B-CN, My Phuoc 2 Industrial Park, My phuoc Ward, Ben Cat City, Binh Duong Province, Viet Nam</t>
    <phoneticPr fontId="2" type="noConversion"/>
  </si>
  <si>
    <t>Small LP Gas Storage Tanks</t>
    <phoneticPr fontId="2" type="noConversion"/>
  </si>
  <si>
    <t>ASME Sec.VIII Div.1
+ KGS AC114</t>
    <phoneticPr fontId="2" type="noConversion"/>
  </si>
  <si>
    <t>C.M.S. S.r.l. Costruzioni Macchine Speciali</t>
    <phoneticPr fontId="2" type="noConversion"/>
  </si>
  <si>
    <t>Via Salvo d`Acquisto 44, 20037, Paderno Dugnano (MI), Italy</t>
    <phoneticPr fontId="2" type="noConversion"/>
  </si>
  <si>
    <t>Jiangxi Huate Electronic Chemicals Co., Ltd.</t>
    <phoneticPr fontId="2" type="noConversion"/>
  </si>
  <si>
    <t>Welded cylinders
(internal volume ≥ 500ℓ)</t>
    <phoneticPr fontId="2" type="noConversion"/>
  </si>
  <si>
    <t>Cryogenic gas cylinders
(internal volume 〈 500ℓ)</t>
    <phoneticPr fontId="2" type="noConversion"/>
  </si>
  <si>
    <t>KGS AC211</t>
    <phoneticPr fontId="2" type="noConversion"/>
  </si>
  <si>
    <t>Xinghuo Indutrial Park, Yongxiu County Economic Development Zone, Jiujiang City, Jiangxi Province. China</t>
    <phoneticPr fontId="2" type="noConversion"/>
  </si>
  <si>
    <t>No.288 Xinfeng Road, Xukou Town Suzhou city, 
Jiangsu Province, 215164, China</t>
    <phoneticPr fontId="2" type="noConversion"/>
  </si>
  <si>
    <t>Suzhou Oxygen Plant Co., Ltd.</t>
    <phoneticPr fontId="2" type="noConversion"/>
  </si>
  <si>
    <t>Z.I. du Bois Rigault - Rue Jean Baptiste Grison 62880 VENDIN-LE-VIEIL, FRANCE</t>
    <phoneticPr fontId="2" type="noConversion"/>
  </si>
  <si>
    <t>Weiherdamm 17, 57250 Netphen-Deuz, Germany</t>
    <phoneticPr fontId="2" type="noConversion"/>
  </si>
  <si>
    <t>3101 Texas Ave, La Marque, Texas 77568, USA</t>
    <phoneticPr fontId="2" type="noConversion"/>
  </si>
  <si>
    <t>Lot CN-H, Binh Xuyen Industrial Zone, Binh xuyen District, 
Vinh Phuc Province, VietNam.</t>
    <phoneticPr fontId="2" type="noConversion"/>
  </si>
  <si>
    <t>ASME Sec.Ⅷ Div.1(Sec.XIII)</t>
    <phoneticPr fontId="2" type="noConversion"/>
  </si>
  <si>
    <t>No. 777, Kangli Avenue, Lili Town, Wujiang District, Suzhou City, Jiangsu Province. People's Republic of China</t>
    <phoneticPr fontId="2" type="noConversion"/>
  </si>
  <si>
    <t>Shandong Yongan Heli Special Equipment Co., Ltd.</t>
    <phoneticPr fontId="2" type="noConversion"/>
  </si>
  <si>
    <t>제 ES-603 호</t>
    <phoneticPr fontId="2" type="noConversion"/>
  </si>
  <si>
    <t>ISGEC HITACHI ZOSEN LIMITED</t>
    <phoneticPr fontId="2" type="noConversion"/>
  </si>
  <si>
    <t xml:space="preserve">13B, GIDC Industrial Estate, Dahej, Dist. Bharuch-392130, Gujarat , INDIA </t>
    <phoneticPr fontId="2" type="noConversion"/>
  </si>
  <si>
    <t>India</t>
    <phoneticPr fontId="2" type="noConversion"/>
  </si>
  <si>
    <t>제 ES-604 호</t>
    <phoneticPr fontId="2" type="noConversion"/>
  </si>
  <si>
    <t>Chasing Technology (Changxing) Co., Ltd.</t>
    <phoneticPr fontId="2" type="noConversion"/>
  </si>
  <si>
    <t>PED + ISO 9809-1</t>
    <phoneticPr fontId="2" type="noConversion"/>
  </si>
  <si>
    <t>No. 1209, Chenwang Road, Taihu Street, Changxing County, Huzhou City, Zhejiang, P.R. China</t>
    <phoneticPr fontId="2" type="noConversion"/>
  </si>
  <si>
    <t>제 ES-605 호</t>
    <phoneticPr fontId="2" type="noConversion"/>
  </si>
  <si>
    <t>Pressure Vessels (Heat Exchanger)</t>
    <phoneticPr fontId="2" type="noConversion"/>
  </si>
  <si>
    <t>Pressure Vessels (Drum, Tower, Reactors, Others)</t>
    <phoneticPr fontId="2" type="noConversion"/>
  </si>
  <si>
    <t>No.61, Hongxiang Road, Xinwu District, Wuxi, Jiangsu Province, China</t>
    <phoneticPr fontId="2" type="noConversion"/>
  </si>
  <si>
    <t>Titan Metal Fabricators(Wuxi)Co.,Ltd</t>
    <phoneticPr fontId="2" type="noConversion"/>
  </si>
  <si>
    <t>제 ES-606 호</t>
    <phoneticPr fontId="2" type="noConversion"/>
  </si>
  <si>
    <t>AIR LIQUIDE GLOBAL E&amp;C SOLUTIONS FRANCE 
CRYOGENIC TECHNOLOGY CENTER</t>
    <phoneticPr fontId="2" type="noConversion"/>
  </si>
  <si>
    <t>4 rue des Fusilles Vitry Sur Seine FRANCE 94400</t>
    <phoneticPr fontId="2" type="noConversion"/>
  </si>
  <si>
    <t>France</t>
    <phoneticPr fontId="2" type="noConversion"/>
  </si>
  <si>
    <t>Hlucinska 641, 747 22 Dolni Benesov, Czech Republic</t>
    <phoneticPr fontId="2" type="noConversion"/>
  </si>
  <si>
    <t>Siegfried-Meister-Strasse 1, 86899 Landsberg am Lech, Germany</t>
    <phoneticPr fontId="2" type="noConversion"/>
  </si>
  <si>
    <t>BALTUR S.p.A</t>
    <phoneticPr fontId="2" type="noConversion"/>
  </si>
  <si>
    <t>Via Ferrarese 10. 44042 cento(FE) ITALY</t>
    <phoneticPr fontId="2" type="noConversion"/>
  </si>
  <si>
    <t>Henny Penny Corporation</t>
    <phoneticPr fontId="2" type="noConversion"/>
  </si>
  <si>
    <t>Strada Statale Romana Sud, 90 41012 Carpi (MO), Italy</t>
    <phoneticPr fontId="2" type="noConversion"/>
  </si>
  <si>
    <t>ANGELO PO GRANDI CUCINE S.p.A.</t>
    <phoneticPr fontId="2" type="noConversion"/>
  </si>
  <si>
    <t>Pietro Fiorentini S.P.A.</t>
    <phoneticPr fontId="2" type="noConversion"/>
  </si>
  <si>
    <t>Via Enrico Fermi 8/10 36057 Arcugnano(Vl) Italy</t>
    <phoneticPr fontId="2" type="noConversion"/>
  </si>
  <si>
    <t>Industrieweg 15 7071 CK Ulft, The Netherlands</t>
    <phoneticPr fontId="2" type="noConversion"/>
  </si>
  <si>
    <t>Portable Butane Gas stoves</t>
    <phoneticPr fontId="2" type="noConversion"/>
  </si>
  <si>
    <t>No.125, Bayi Road, Jinzhou DIstrict, Dalian, Liaoning, China</t>
    <phoneticPr fontId="2" type="noConversion"/>
  </si>
  <si>
    <t>8700 Line Avenue Shreveport, LA 71106 USA</t>
    <phoneticPr fontId="2" type="noConversion"/>
  </si>
  <si>
    <t>Garland Commercial Ranges Ltd.</t>
    <phoneticPr fontId="2" type="noConversion"/>
  </si>
  <si>
    <t>1177 Kamato Road, Mississauga, Ontario, L4W1X4 Canada</t>
    <phoneticPr fontId="2" type="noConversion"/>
  </si>
  <si>
    <t>RM GASTRO s.r.o</t>
    <phoneticPr fontId="2" type="noConversion"/>
  </si>
  <si>
    <t>Tr. CSA 816, 39181 Veseli nad Luznici, Czech Rep.</t>
    <phoneticPr fontId="2" type="noConversion"/>
  </si>
  <si>
    <t>제 GA-220호</t>
    <phoneticPr fontId="2" type="noConversion"/>
  </si>
  <si>
    <t>Zhangshan Wie Electric Appliance Co., Ltd</t>
    <phoneticPr fontId="2" type="noConversion"/>
  </si>
  <si>
    <t>No. 71 ChengyeAvenue, Dacen Industrial Zone, Huangpu Town, ZhongshanCity 528429</t>
    <phoneticPr fontId="2" type="noConversion"/>
  </si>
  <si>
    <t>China</t>
    <phoneticPr fontId="2" type="noConversion"/>
  </si>
  <si>
    <t>Gas Ranges</t>
    <phoneticPr fontId="2" type="noConversion"/>
  </si>
  <si>
    <t>KGS AB331</t>
    <phoneticPr fontId="2" type="noConversion"/>
  </si>
  <si>
    <t>HA-3</t>
    <phoneticPr fontId="1" type="noConversion"/>
  </si>
  <si>
    <t>MicroPROGEL Srl (LNI Swissgas)</t>
    <phoneticPr fontId="1" type="noConversion"/>
  </si>
  <si>
    <t>Viale Dell' ARTIGIANATO 7, MONTEGROTTO TERME(PD), CAP 35036, Italy</t>
    <phoneticPr fontId="1" type="noConversion"/>
  </si>
  <si>
    <t>Water Electrolysis Hydrogen Generator</t>
    <phoneticPr fontId="1" type="noConversion"/>
  </si>
  <si>
    <t>Italy</t>
    <phoneticPr fontId="1" type="noConversion"/>
  </si>
  <si>
    <t>NIECO LLC</t>
    <phoneticPr fontId="2" type="noConversion"/>
  </si>
  <si>
    <t xml:space="preserve">7950 Cameron Drive, Windsor, CA  95492, USA </t>
    <phoneticPr fontId="2" type="noConversion"/>
  </si>
  <si>
    <t>Reeser Str.94 D-46446 Emmerich am Rhein, Germany</t>
    <phoneticPr fontId="2" type="noConversion"/>
  </si>
  <si>
    <t>PROBAT SE</t>
    <phoneticPr fontId="2" type="noConversion"/>
  </si>
  <si>
    <t>Fisher Jeon Gas Equipment(Chengdu) Co.,Ltd.</t>
    <phoneticPr fontId="2" type="noConversion"/>
  </si>
  <si>
    <t>No.9, Wukedong 2nd Road, Wuhou Science Technic Park, Chengdu, 610045, China</t>
    <phoneticPr fontId="2" type="noConversion"/>
  </si>
  <si>
    <t>Maxsun(Dalian) Co., Ltd</t>
    <phoneticPr fontId="2" type="noConversion"/>
  </si>
  <si>
    <t>Yongkang Bulin Outdoor equipment Factory</t>
    <phoneticPr fontId="2" type="noConversion"/>
  </si>
  <si>
    <t>No123-6 north lake road,Hardware technology Industrial park, Yongkang, Zhejiang,China, 321300</t>
    <phoneticPr fontId="2" type="noConversion"/>
  </si>
  <si>
    <t xml:space="preserve">S.S.16-Strada Battaglia, 167-35020 Abignasego - Padova, Italy </t>
    <phoneticPr fontId="2" type="noConversion"/>
  </si>
  <si>
    <t>No. 20. West Northring Road, Ruichang City, Jiujiang City, Jiangxi Province, PR. China</t>
    <phoneticPr fontId="2" type="noConversion"/>
  </si>
  <si>
    <t>Sinoma Science Technology(Jiujiang) Co., Ltd.</t>
    <phoneticPr fontId="1" type="noConversion"/>
  </si>
  <si>
    <t>Suzhou Lmart Energy Equipment Co.,Ltd.</t>
    <phoneticPr fontId="1" type="noConversion"/>
  </si>
  <si>
    <t>No.1, Sensong Road, Changjiang Town(Rugao Port Area), Rugao, Jiangsu 226532, P.R.China</t>
    <phoneticPr fontId="2" type="noConversion"/>
  </si>
  <si>
    <t>Pressure Vessels(Drum, Tower, Reactor, Others)</t>
    <phoneticPr fontId="2" type="noConversion"/>
  </si>
  <si>
    <t>Pressure Vessels(Heat Exchanger, Drum, Tower, Reactor, Others)</t>
    <phoneticPr fontId="2" type="noConversion"/>
  </si>
  <si>
    <t xml:space="preserve"> 4430 E. Adamo Dr. Tampa, FL33605, USA</t>
    <phoneticPr fontId="2" type="noConversion"/>
  </si>
  <si>
    <t>제 ES-607 호</t>
    <phoneticPr fontId="2" type="noConversion"/>
  </si>
  <si>
    <t>Pressure vessels(Direct-fired heat exchangers)</t>
    <phoneticPr fontId="2" type="noConversion"/>
  </si>
  <si>
    <t>API 560</t>
    <phoneticPr fontId="2" type="noConversion"/>
  </si>
  <si>
    <t>SYARIKAT STEELCON SDN BHD</t>
    <phoneticPr fontId="2" type="noConversion"/>
  </si>
  <si>
    <t>Lot 745 (PT1664), Jalan Zamrud 1 Kawasan Perusahaan Nilai 2, 71800 Nilai, Negeri Sembilan Darul Khusus, Malaysia</t>
    <phoneticPr fontId="2" type="noConversion"/>
  </si>
  <si>
    <t>제 ES-608 호</t>
    <phoneticPr fontId="2" type="noConversion"/>
  </si>
  <si>
    <t>Jiangsu Libert INC.</t>
    <phoneticPr fontId="2" type="noConversion"/>
  </si>
  <si>
    <t>No. 2667, Yanjiang Road, Jiangsu Yangzte River Heavy Equipment Industrial Park, Zhangjiagang City, Jiangsu Province (215634), P. R. China</t>
    <phoneticPr fontId="2" type="noConversion"/>
  </si>
  <si>
    <t>China</t>
    <phoneticPr fontId="2" type="noConversion"/>
  </si>
  <si>
    <t>제 ES-609 호</t>
    <phoneticPr fontId="2" type="noConversion"/>
  </si>
  <si>
    <t>211 53RD STREET, MOLINE, IL USA 61265</t>
    <phoneticPr fontId="2" type="noConversion"/>
  </si>
  <si>
    <t>USA</t>
    <phoneticPr fontId="2" type="noConversion"/>
  </si>
  <si>
    <t>PARR INSTRUMENT COMPANY</t>
    <phoneticPr fontId="2" type="noConversion"/>
  </si>
  <si>
    <t>제 ES-610 호</t>
    <phoneticPr fontId="2" type="noConversion"/>
  </si>
  <si>
    <t>NEAR NARMADA COLONY, BORU ROAD, KATOL, TAL:KALOL, DIST:PANCHMAHAL,  DIST:PANCHMAHAL 389330. GUJARAT, INDIA</t>
    <phoneticPr fontId="2" type="noConversion"/>
  </si>
  <si>
    <t>India</t>
    <phoneticPr fontId="2" type="noConversion"/>
  </si>
  <si>
    <t>High-Pressure Gas tanks Fixed on Vehicles</t>
    <phoneticPr fontId="2" type="noConversion"/>
  </si>
  <si>
    <t>ASME Sec.XII</t>
    <phoneticPr fontId="2" type="noConversion"/>
  </si>
  <si>
    <t>Cryogenic Gas Cylinders
(Internal Volume under 500L)</t>
    <phoneticPr fontId="2" type="noConversion"/>
  </si>
  <si>
    <t>DOT-4L</t>
    <phoneticPr fontId="2" type="noConversion"/>
  </si>
  <si>
    <t>INOX INDIA LIMITED</t>
    <phoneticPr fontId="2" type="noConversion"/>
  </si>
  <si>
    <t>1400 Toastmaster Drive, Elgin, Illinois, 60120 USA</t>
    <phoneticPr fontId="2" type="noConversion"/>
  </si>
  <si>
    <t>Viale Treviso, 15 33170 Pordenone, ITALY</t>
    <phoneticPr fontId="2" type="noConversion"/>
  </si>
  <si>
    <t>Electrolux Professional S.p.A</t>
    <phoneticPr fontId="2" type="noConversion"/>
  </si>
  <si>
    <t>Chumen Longwang Industrial Zone, Yuhuan, Zhejiang, China, 317600</t>
    <phoneticPr fontId="2" type="noConversion"/>
  </si>
  <si>
    <t>Foshan Fordex Kitchen Utensils Co., Ltd.</t>
    <phoneticPr fontId="2" type="noConversion"/>
  </si>
  <si>
    <t xml:space="preserve">No.1, Jiangmei Industrial Zone, Sanhuan Xi Rd, Xiaotang, Shishan Town, Nanhai District, Foshan, Guangdong Province, PRC China </t>
    <phoneticPr fontId="2" type="noConversion"/>
  </si>
  <si>
    <t>No.185 &amp; 187 Genghe Road, Genghe Town, Gaoming District, Foshan, Guangdong Province, China,528500</t>
    <phoneticPr fontId="2" type="noConversion"/>
  </si>
  <si>
    <t>2028.03.13</t>
    <phoneticPr fontId="2" type="noConversion"/>
  </si>
  <si>
    <t>1-22-19, Sukematsu-cho, Izumiotsu, Osaka, Japan, 595-0071</t>
    <phoneticPr fontId="2" type="noConversion"/>
  </si>
  <si>
    <t>제 GA-221호</t>
    <phoneticPr fontId="2" type="noConversion"/>
  </si>
  <si>
    <t>Qingdao Kaineng Environmental Protection Co.,Ltd</t>
    <phoneticPr fontId="2" type="noConversion"/>
  </si>
  <si>
    <t>KGS AB931</t>
    <phoneticPr fontId="2" type="noConversion"/>
  </si>
  <si>
    <t>No.3 Guizhou Branch Road, Beiguan industrial park, Jiaozhou, Qingdao, Shandong, china 266300</t>
    <phoneticPr fontId="2" type="noConversion"/>
  </si>
  <si>
    <t>제 GA-222호</t>
    <phoneticPr fontId="2" type="noConversion"/>
  </si>
  <si>
    <t>제 GA-223호</t>
    <phoneticPr fontId="2" type="noConversion"/>
  </si>
  <si>
    <t>Elster GmbH</t>
  </si>
  <si>
    <t>KGS AA431</t>
    <phoneticPr fontId="2" type="noConversion"/>
  </si>
  <si>
    <t>Pressure Regulators for Urban Gas</t>
    <phoneticPr fontId="2" type="noConversion"/>
  </si>
  <si>
    <t>Steinern Str. 19-21  55252 Mainz-Kastel  Germany</t>
    <phoneticPr fontId="2" type="noConversion"/>
  </si>
  <si>
    <t>Germany</t>
    <phoneticPr fontId="2" type="noConversion"/>
  </si>
  <si>
    <t xml:space="preserve">Ningbo Agsun Products INC </t>
    <phoneticPr fontId="2" type="noConversion"/>
  </si>
  <si>
    <t>Portable Propane Gas Stoves</t>
    <phoneticPr fontId="2" type="noConversion"/>
  </si>
  <si>
    <t>KGS AB341</t>
    <phoneticPr fontId="2" type="noConversion"/>
  </si>
  <si>
    <t>No.99, Zongbei Road, Zonghan Street, Andong Town, Cixi Ningbo, Zhejiang Province, China, 315301</t>
    <phoneticPr fontId="2" type="noConversion"/>
  </si>
  <si>
    <t>Neriki Valve Co., Ltd.</t>
    <phoneticPr fontId="2" type="noConversion"/>
  </si>
  <si>
    <t>2-7-6 Murotani Nishiku Kobe Hyogo Japan 651-2241</t>
    <phoneticPr fontId="1" type="noConversion"/>
  </si>
  <si>
    <t>2191 Ward Avenue, La Crosse, WI 54601, USA</t>
  </si>
  <si>
    <t>HAMAI Industries Limited</t>
    <phoneticPr fontId="2" type="noConversion"/>
  </si>
  <si>
    <t>25 bis rue du Fort, Golbey 88190, France</t>
    <phoneticPr fontId="2" type="noConversion"/>
  </si>
  <si>
    <t>1, rue Rif Tronchard, 38120 Fontanil Cornillon, France</t>
  </si>
  <si>
    <t>Pressure Vessel 
(Heat Exchanger, Drum, Reactor, Tower, Other, Including manufacture at the field sites)</t>
    <phoneticPr fontId="2" type="noConversion"/>
  </si>
  <si>
    <t>Kaiserau 2, 51789 Lindlar, Germany</t>
    <phoneticPr fontId="2" type="noConversion"/>
  </si>
  <si>
    <t>Pressure vessels
 (Direct-fired heat exchangers)</t>
    <phoneticPr fontId="2" type="noConversion"/>
  </si>
  <si>
    <t>53 Ayer Road, Littleton, Massachusetts, 01460, USA</t>
    <phoneticPr fontId="1" type="noConversion"/>
  </si>
  <si>
    <t>B1b District, No.7 Road, Zhongxing Street, Shenfu Demonstration Zone, Liaoning Province, China 113122</t>
    <phoneticPr fontId="1" type="noConversion"/>
  </si>
  <si>
    <t>SCG (Thailand) CO., Ltd.</t>
    <phoneticPr fontId="2" type="noConversion"/>
  </si>
  <si>
    <t>KGS AA311</t>
    <phoneticPr fontId="2" type="noConversion"/>
  </si>
  <si>
    <t>69 Lantian road, Economic Development zone, Fushun, China, 113122</t>
    <phoneticPr fontId="2" type="noConversion"/>
  </si>
  <si>
    <t>TPED+EN ISO 7866</t>
    <phoneticPr fontId="2" type="noConversion"/>
  </si>
  <si>
    <t>100 Rego Drive, Elon, NC 27244, USA</t>
    <phoneticPr fontId="2" type="noConversion"/>
  </si>
  <si>
    <t>Hirtscheider Straße 13-15, 57647 Nistertal - Germany</t>
    <phoneticPr fontId="2" type="noConversion"/>
  </si>
  <si>
    <t>Pressure Vessel (Heater Tube)</t>
    <phoneticPr fontId="2" type="noConversion"/>
  </si>
  <si>
    <t>API 560</t>
    <phoneticPr fontId="2" type="noConversion"/>
  </si>
  <si>
    <t>12 Rue des Ardennes 27590 Pitres France</t>
    <phoneticPr fontId="2" type="noConversion"/>
  </si>
  <si>
    <t>제 ES-611 호</t>
    <phoneticPr fontId="2" type="noConversion"/>
  </si>
  <si>
    <t>Specified Equipment for Refrigeration
(Condenser, Vaporizer, Pressure Vessel)</t>
    <phoneticPr fontId="2" type="noConversion"/>
  </si>
  <si>
    <t>No.8 Yangtian Road, Jiujiang Economic Development Area, Wuhu, Anhui, 241007, P. R. China</t>
    <phoneticPr fontId="2" type="noConversion"/>
  </si>
  <si>
    <t>Kelvion Heat Exchangers (China) Co., Ltd.</t>
    <phoneticPr fontId="2" type="noConversion"/>
  </si>
  <si>
    <t>제 ES-612 호</t>
    <phoneticPr fontId="2" type="noConversion"/>
  </si>
  <si>
    <t>ST Welding s.r.o.</t>
    <phoneticPr fontId="2" type="noConversion"/>
  </si>
  <si>
    <t>Areál Duslo, obj č. 21/07, Hlavný závod, 92701 Šaľa, Slowakei</t>
    <phoneticPr fontId="2" type="noConversion"/>
  </si>
  <si>
    <t>Slowakei</t>
    <phoneticPr fontId="2" type="noConversion"/>
  </si>
  <si>
    <t>PED + AD2000</t>
    <phoneticPr fontId="2" type="noConversion"/>
  </si>
  <si>
    <t>Pressure Vessels(Drum, Tower, Reactor, Others)</t>
    <phoneticPr fontId="2" type="noConversion"/>
  </si>
  <si>
    <t>Pressure Vessels(Heat Exchanger)</t>
    <phoneticPr fontId="2" type="noConversion"/>
  </si>
  <si>
    <t>제 ES-613 호</t>
    <phoneticPr fontId="2" type="noConversion"/>
  </si>
  <si>
    <t>Dresser LLC</t>
    <phoneticPr fontId="2" type="noConversion"/>
  </si>
  <si>
    <t>Safety Valves for High-pressure Gases</t>
    <phoneticPr fontId="2" type="noConversion"/>
  </si>
  <si>
    <t>ASME Sec.VIII Div.1(Sec. XIII)</t>
    <phoneticPr fontId="2" type="noConversion"/>
  </si>
  <si>
    <t>10575 Red Bluff Rd. PasadenaTexas 77507 USA</t>
    <phoneticPr fontId="2" type="noConversion"/>
  </si>
  <si>
    <t>제 ES-614 호</t>
    <phoneticPr fontId="2" type="noConversion"/>
  </si>
  <si>
    <t>Coek Engineering N.V.</t>
    <phoneticPr fontId="2" type="noConversion"/>
  </si>
  <si>
    <t>Liessel 13, B2440, Geel, Belgium</t>
    <phoneticPr fontId="2" type="noConversion"/>
  </si>
  <si>
    <t>Belgium</t>
    <phoneticPr fontId="2" type="noConversion"/>
  </si>
  <si>
    <t>HA-4</t>
    <phoneticPr fontId="1" type="noConversion"/>
  </si>
  <si>
    <t>HA-5</t>
    <phoneticPr fontId="1" type="noConversion"/>
  </si>
  <si>
    <t>Mobile Gas Fuel Cells(for Forklift)</t>
    <phoneticPr fontId="1" type="noConversion"/>
  </si>
  <si>
    <t>KGS AH372</t>
    <phoneticPr fontId="1" type="noConversion"/>
  </si>
  <si>
    <t>USA</t>
    <phoneticPr fontId="1" type="noConversion"/>
  </si>
  <si>
    <t>HyAxiom, Inc.</t>
    <phoneticPr fontId="1" type="noConversion"/>
  </si>
  <si>
    <t>Water Electrolysis Hydrogen Generator</t>
    <phoneticPr fontId="1" type="noConversion"/>
  </si>
  <si>
    <t>195 Governors Highway, South Windsor, CT 06074, USA</t>
    <phoneticPr fontId="1" type="noConversion"/>
  </si>
  <si>
    <t xml:space="preserve">Plug Power Inc </t>
    <phoneticPr fontId="1" type="noConversion"/>
  </si>
  <si>
    <t>125 Vista Blvd., Slingerlands, NY 12159</t>
    <phoneticPr fontId="1" type="noConversion"/>
  </si>
  <si>
    <t>제 GA-224호</t>
    <phoneticPr fontId="2" type="noConversion"/>
  </si>
  <si>
    <t>제 GA-225호</t>
    <phoneticPr fontId="2" type="noConversion"/>
  </si>
  <si>
    <t>KGS AB933</t>
    <phoneticPr fontId="2" type="noConversion"/>
  </si>
  <si>
    <t>No.39,Lan Xiang Middle Raod, Tian Qiao district, Jinan city, China, 250032</t>
    <phoneticPr fontId="2" type="noConversion"/>
  </si>
  <si>
    <t>Jinan Oasis Dry Cleaning and Laundry Equipment Co.,Ltd.</t>
    <phoneticPr fontId="2" type="noConversion"/>
  </si>
  <si>
    <t>KGS AA437</t>
    <phoneticPr fontId="2" type="noConversion"/>
  </si>
  <si>
    <t>LP Gas pressure Regulators for Welding and Cutting</t>
    <phoneticPr fontId="2" type="noConversion"/>
  </si>
  <si>
    <t>Zhejiang Bohong Intelligent Technology Co.,Ltd</t>
    <phoneticPr fontId="2" type="noConversion"/>
  </si>
  <si>
    <t>No.1118 Xin'an Road, Dongqian Street, Nanxun District, Huzhou, Zhejiang, 313009,China</t>
    <phoneticPr fontId="2" type="noConversion"/>
  </si>
  <si>
    <t>Max-Weishaupt-Straße 14, 88477 Schwendi, Germany</t>
    <phoneticPr fontId="2" type="noConversion"/>
  </si>
  <si>
    <t>Max Weishaupt SE</t>
    <phoneticPr fontId="2" type="noConversion"/>
  </si>
  <si>
    <t>Crocevia Ganda 1, 39052 Caldaro (BZ) Italy</t>
    <phoneticPr fontId="2" type="noConversion"/>
  </si>
  <si>
    <t>Ambach Ali Group S.r.l.</t>
    <phoneticPr fontId="2" type="noConversion"/>
  </si>
  <si>
    <t>13-D, 12-D, 13-C &amp; 13-B, KIADB Industrial Area, Attibele Bangalore-562107, India</t>
    <phoneticPr fontId="2" type="noConversion"/>
  </si>
  <si>
    <t>Buhler (India) Pvt. Ltd</t>
    <phoneticPr fontId="2" type="noConversion"/>
  </si>
  <si>
    <t>Forced Mixed type Gas Burners</t>
    <phoneticPr fontId="2" type="noConversion"/>
  </si>
  <si>
    <t>Commercial Gas Burning Appliances</t>
    <phoneticPr fontId="2" type="noConversion"/>
  </si>
  <si>
    <t>TIANJIN DAESUNG THERMAL ENERGY TECHNOLOGY CO., LTD.</t>
    <phoneticPr fontId="2" type="noConversion"/>
  </si>
  <si>
    <t>NO.26 FUHUI ROAD,BEIZHAKOU DISTRICT,TIANJIN,CHINA (300350)</t>
    <phoneticPr fontId="2" type="noConversion"/>
  </si>
  <si>
    <t>No. 111-3, Ximei Road, Wuxi City, Jiangsu Province, China 214000</t>
    <phoneticPr fontId="2" type="noConversion"/>
  </si>
  <si>
    <t>Oilon Burners (Wuxi) Co. Ltd</t>
    <phoneticPr fontId="2" type="noConversion"/>
  </si>
  <si>
    <t>Worthington Enterprises</t>
    <phoneticPr fontId="2" type="noConversion"/>
  </si>
  <si>
    <t>1085 DEARBORN DRIVE COLUMBUS OHIO, 43085 USA</t>
    <phoneticPr fontId="2" type="noConversion"/>
  </si>
  <si>
    <t>704 SW 10th Street Blue Springs, MO, USA</t>
    <phoneticPr fontId="2" type="noConversion"/>
  </si>
  <si>
    <t>Air Products &amp; Chemicals (Shanghai) Systems Co., Ltd</t>
    <phoneticPr fontId="2" type="noConversion"/>
  </si>
  <si>
    <t>No.1459, 1500, 1515, 1516 Canggong Road Chemical Park Fengxian, Shanghai 201417, China</t>
    <phoneticPr fontId="2" type="noConversion"/>
  </si>
  <si>
    <t>1205 S. Columbus Airport Rd, Columbus, OH, 43207, USA</t>
    <phoneticPr fontId="2" type="noConversion"/>
  </si>
  <si>
    <t>Vanha Porvoontie 229, 01301 Vantaa, Finland</t>
    <phoneticPr fontId="1" type="noConversion"/>
  </si>
  <si>
    <t>Valmet Flow Control Oy</t>
    <phoneticPr fontId="1" type="noConversion"/>
  </si>
  <si>
    <t>No.729 Xinfei Road, Xinhuang, Fengqiao Town, Nanhu District, Jiaxing City, Zhejiang Province, P.R. China</t>
    <phoneticPr fontId="2" type="noConversion"/>
  </si>
  <si>
    <t>PED + EN ISO 9809-1</t>
    <phoneticPr fontId="2" type="noConversion"/>
  </si>
  <si>
    <t>TPED + ISO 9809-4</t>
    <phoneticPr fontId="1" type="noConversion"/>
  </si>
  <si>
    <t>Kanadevia Corporation Process Equipment Business Unit</t>
    <phoneticPr fontId="1" type="noConversion"/>
  </si>
  <si>
    <t>Industrie Meccaniche di Bagnolo S.r.l.</t>
    <phoneticPr fontId="1" type="noConversion"/>
  </si>
  <si>
    <t>Jiangsu Tianhai Special Equipment Co., Ltd.</t>
    <phoneticPr fontId="2" type="noConversion"/>
  </si>
  <si>
    <t>Yulong Road, Jingkou District, Zhenjiang City,
Jiangsu Province, 212006, China</t>
    <phoneticPr fontId="2" type="noConversion"/>
  </si>
  <si>
    <t xml:space="preserve"> W+Z Rohrsystem-Technik GmbH</t>
    <phoneticPr fontId="2" type="noConversion"/>
  </si>
  <si>
    <t>Hexagon Agility GmbH</t>
    <phoneticPr fontId="2" type="noConversion"/>
  </si>
  <si>
    <t>250 Huaning Road, Minhang, Shanghai 200245, P.R.China</t>
    <phoneticPr fontId="2" type="noConversion"/>
  </si>
  <si>
    <t>Shanghai Boiler Works Co.,Ltd.</t>
    <phoneticPr fontId="2" type="noConversion"/>
  </si>
  <si>
    <t>TPED + EN 13322-1</t>
    <phoneticPr fontId="1" type="noConversion"/>
  </si>
  <si>
    <t>No. 11, Chaoguang Zhong Road, Ronggui, Shunde District, Foshan City, Guangdong, China</t>
    <phoneticPr fontId="2" type="noConversion"/>
  </si>
  <si>
    <t>Pressure vessels
(Heat exchanger)</t>
    <phoneticPr fontId="2" type="noConversion"/>
  </si>
  <si>
    <t>PED + AD2000</t>
    <phoneticPr fontId="2" type="noConversion"/>
  </si>
  <si>
    <t>No.1 Hongyuan Road, Renhe Subdistrict,Yuhang District,Hangzhou city, Zhejiang province, 311107, China</t>
    <phoneticPr fontId="2" type="noConversion"/>
  </si>
  <si>
    <t>York(Wuxi) Air Conditioning and Refrigeration Co.,Ltd.</t>
    <phoneticPr fontId="2" type="noConversion"/>
  </si>
  <si>
    <t>Lot No.D22, National High-Tech Investment &amp; Development Zone Wuxi, Jiangsu Province 214142  PRC</t>
    <phoneticPr fontId="2" type="noConversion"/>
  </si>
  <si>
    <t>Specified Equipment for refrigeration (excluded compressors)</t>
    <phoneticPr fontId="2" type="noConversion"/>
  </si>
  <si>
    <t>제 ES-615 호</t>
    <phoneticPr fontId="2" type="noConversion"/>
  </si>
  <si>
    <t>제 ES-616 호</t>
    <phoneticPr fontId="2" type="noConversion"/>
  </si>
  <si>
    <t>Zhangjiagang CIMC Sanctum Cryogenic Equipment Co., Ltd.</t>
    <phoneticPr fontId="2" type="noConversion"/>
  </si>
  <si>
    <t>Storage Tanks</t>
    <phoneticPr fontId="2" type="noConversion"/>
  </si>
  <si>
    <t>Pressure Vessels
(Drum, Tower, Reactor, Others)</t>
    <phoneticPr fontId="2" type="noConversion"/>
  </si>
  <si>
    <t>No.1 Gangxi Road(M), Nansha, Jingang Town, Zhangjiagang City, Jiangsu Province, P. R. China</t>
    <phoneticPr fontId="2" type="noConversion"/>
  </si>
  <si>
    <t>제 ES-617 호</t>
    <phoneticPr fontId="2" type="noConversion"/>
  </si>
  <si>
    <t>Yangzhou Huitong Technology Corp., Ltd.</t>
    <phoneticPr fontId="2" type="noConversion"/>
  </si>
  <si>
    <t>Pressure vessel(Heat exchanger, Drum, Tower, Reactor, Others)</t>
    <phoneticPr fontId="2" type="noConversion"/>
  </si>
  <si>
    <t>Pressure vessels(Heat exchanger, Drum, Tower, Reactor, Others)</t>
    <phoneticPr fontId="2" type="noConversion"/>
  </si>
  <si>
    <t>No.301, Wangjiang Road, Yangzhou City, Jiangsu Province, China</t>
    <phoneticPr fontId="2" type="noConversion"/>
  </si>
  <si>
    <t>제 ES-618 호</t>
    <phoneticPr fontId="2" type="noConversion"/>
  </si>
  <si>
    <t>Helfrich Brothers Boilers Works</t>
    <phoneticPr fontId="2" type="noConversion"/>
  </si>
  <si>
    <t>USA</t>
    <phoneticPr fontId="2" type="noConversion"/>
  </si>
  <si>
    <t>39 Merrimack Street Lawrence, MA, USA</t>
    <phoneticPr fontId="2" type="noConversion"/>
  </si>
  <si>
    <t>Pressure Vessels
(Drum, Tower, Reactor, Others)</t>
    <phoneticPr fontId="2" type="noConversion"/>
  </si>
  <si>
    <t>제 ES-619 호</t>
    <phoneticPr fontId="2" type="noConversion"/>
  </si>
  <si>
    <t>No.16, Yingchun Avenue, Duodao District, Jingmen High-Tech Zone, 
Hubei Province, P.R.China</t>
    <phoneticPr fontId="2" type="noConversion"/>
  </si>
  <si>
    <t>China</t>
    <phoneticPr fontId="2" type="noConversion"/>
  </si>
  <si>
    <t>JINGMEN HONGTU SPECIAL AIRCRAFT MANUFACTURING CO.,LTD.</t>
    <phoneticPr fontId="2" type="noConversion"/>
  </si>
  <si>
    <t>제 ES-620 호</t>
    <phoneticPr fontId="2" type="noConversion"/>
  </si>
  <si>
    <t xml:space="preserve"> Shenyang Zhongfu Kejin Pressure Vessels Co., Ltd.</t>
    <phoneticPr fontId="2" type="noConversion"/>
  </si>
  <si>
    <t>Seamless Aluminum Cylinder(Billet type)</t>
    <phoneticPr fontId="2" type="noConversion"/>
  </si>
  <si>
    <t>No. 6 Fifteen Street, Shenyang Economic and Technological Development Zone, Shenyang China</t>
    <phoneticPr fontId="2" type="noConversion"/>
  </si>
  <si>
    <t>제 ES-621 호</t>
    <phoneticPr fontId="2" type="noConversion"/>
  </si>
  <si>
    <t>Weihai Chemical Machinery Co., Ltd.</t>
    <phoneticPr fontId="2" type="noConversion"/>
  </si>
  <si>
    <t>No.9, Dongxin Road,, Zhangcun Town Huancui District Weihai Shandong Province 264203 P.R.China.</t>
    <phoneticPr fontId="2" type="noConversion"/>
  </si>
  <si>
    <t>ASME Sec.VIII Div.1</t>
  </si>
  <si>
    <t>ASME Sec.VIII Div.1</t>
    <phoneticPr fontId="2" type="noConversion"/>
  </si>
  <si>
    <t>ASME Sec.VIII Div.2</t>
    <phoneticPr fontId="2" type="noConversion"/>
  </si>
  <si>
    <t>ASME Sec.VIII Div.2</t>
    <phoneticPr fontId="2" type="noConversion"/>
  </si>
  <si>
    <t xml:space="preserve">revised date : </t>
    <phoneticPr fontId="2" type="noConversion"/>
  </si>
  <si>
    <t>Italy</t>
    <phoneticPr fontId="2" type="noConversion"/>
  </si>
  <si>
    <t>Via Grigna, 37 – 20027, RESCALDINA (MI) - ITALY</t>
    <phoneticPr fontId="2" type="noConversion"/>
  </si>
  <si>
    <t>Perar S.p.A</t>
    <phoneticPr fontId="2" type="noConversion"/>
  </si>
  <si>
    <t>246-1 SHISHIBU KOGA-CITY FUKUOKA, JAPAN</t>
    <phoneticPr fontId="2" type="noConversion"/>
  </si>
  <si>
    <t>SHINAGAWA MACHINERY WORKS CO., LTD.</t>
    <phoneticPr fontId="2" type="noConversion"/>
  </si>
  <si>
    <t>636-0311, 508 Yao Tawaramoto-cho, Shiki-gun Nara, Japan</t>
    <phoneticPr fontId="2" type="noConversion"/>
  </si>
  <si>
    <t>VIA MAJORANA 20 / 22 35010 CADONEGHE(PD), ITALY</t>
    <phoneticPr fontId="2" type="noConversion"/>
  </si>
  <si>
    <t>TPED+ISO9809-1</t>
    <phoneticPr fontId="2" type="noConversion"/>
  </si>
  <si>
    <t>TPED+ISO9809-2</t>
    <phoneticPr fontId="1" type="noConversion"/>
  </si>
  <si>
    <t>268 Jinbin Road &amp; 306 Xingang Road, Tianjin Port Free Trade  
 Zone, China</t>
    <phoneticPr fontId="1" type="noConversion"/>
  </si>
  <si>
    <t>Tianjin Tianhai High Pressure Container Co.,Ltd
 (Beijing Tianhai Industry Co.,Ltd)</t>
    <phoneticPr fontId="2" type="noConversion"/>
  </si>
  <si>
    <t>Kaiserstrasse 13-15, 35510 Butzbach, GERMANY</t>
    <phoneticPr fontId="2" type="noConversion"/>
  </si>
  <si>
    <t>Shanghai Yanda Engineering Co., Ltd</t>
    <phoneticPr fontId="2" type="noConversion"/>
  </si>
  <si>
    <t>28, Kung-1 Road, Youth Industrial Park, Tachia,
 Taichung 437, Taiwan</t>
    <phoneticPr fontId="2" type="noConversion"/>
  </si>
  <si>
    <t>Sahamitr Pressure Container Public Company Limited</t>
    <phoneticPr fontId="1" type="noConversion"/>
  </si>
  <si>
    <t>Small LP Gas Storage Tanks</t>
    <phoneticPr fontId="2" type="noConversion"/>
  </si>
  <si>
    <t>ASME Sec.Ⅷ Div.1
+ KGS AC114</t>
    <phoneticPr fontId="2" type="noConversion"/>
  </si>
  <si>
    <t>92 Soi Thientalay 7 (4th Intersection), Bangkhunthien – Chaitalay
 Road, Samaedam, Bangkhunthien Bangkok Thailand</t>
    <phoneticPr fontId="1" type="noConversion"/>
  </si>
  <si>
    <t>No.818, Huaxi Road, Jinhua Industrial Zone, Jinhua City, Zhejiang Province, 321016, China</t>
    <phoneticPr fontId="1" type="noConversion"/>
  </si>
  <si>
    <t>G-Shang Metal Corporation</t>
    <phoneticPr fontId="2" type="noConversion"/>
  </si>
  <si>
    <t>Steel Seamless Cylinder
(Billet Type)</t>
    <phoneticPr fontId="2" type="noConversion"/>
  </si>
  <si>
    <t>DOT-3AL</t>
    <phoneticPr fontId="2" type="noConversion"/>
  </si>
  <si>
    <t>No. 58 Fusiang Lane, Chang-An Road, Tachia District, Taichung City 437160, Taiwan</t>
    <phoneticPr fontId="2" type="noConversion"/>
  </si>
  <si>
    <t>Small LP Gas Storage Tanks</t>
    <phoneticPr fontId="2" type="noConversion"/>
  </si>
  <si>
    <t>ASME Sec.VIII Div.1 + KGS AC114</t>
    <phoneticPr fontId="2" type="noConversion"/>
  </si>
  <si>
    <t>555/5 Moo 7, Thesaban Bangpu Soi 69, Sukhumvit Rd., T.Bangpu Mai, Samut Prakarn, Thailand 10280</t>
    <phoneticPr fontId="2" type="noConversion"/>
  </si>
  <si>
    <t>Metal Mate Co., Ltd.</t>
    <phoneticPr fontId="2" type="noConversion"/>
  </si>
  <si>
    <t>Via Statale 11/13 Frazione Ponte San Marco, 25011, 
Calcinato, Italy</t>
    <phoneticPr fontId="2" type="noConversion"/>
  </si>
  <si>
    <t>4075 Hamilton Blvd. Theodore, Alabama, 36582 United States</t>
    <phoneticPr fontId="2" type="noConversion"/>
  </si>
  <si>
    <t>제 ES-622 호</t>
    <phoneticPr fontId="2" type="noConversion"/>
  </si>
  <si>
    <t>Luxfer Gas Cylinders</t>
    <phoneticPr fontId="2" type="noConversion"/>
  </si>
  <si>
    <t>USA</t>
    <phoneticPr fontId="2" type="noConversion"/>
  </si>
  <si>
    <t>Composite material cylinders
(Aluminum alloy liner)</t>
    <phoneticPr fontId="2" type="noConversion"/>
  </si>
  <si>
    <t>DOT-CFFC</t>
    <phoneticPr fontId="2" type="noConversion"/>
  </si>
  <si>
    <t>3016 Kansas Avenue Riverside, CA 92507 USA</t>
    <phoneticPr fontId="2" type="noConversion"/>
  </si>
  <si>
    <t>제 ES-623 호</t>
    <phoneticPr fontId="2" type="noConversion"/>
  </si>
  <si>
    <t>Wuxi ZhongBo Cryogenic Engineering Co., Ltd</t>
    <phoneticPr fontId="2" type="noConversion"/>
  </si>
  <si>
    <t>No.27, Hongxiang Road, Hudai Town, Binhu District, Wuxi city, Jiangsu Province, 214161 P.R.China</t>
    <phoneticPr fontId="2" type="noConversion"/>
  </si>
  <si>
    <t>제 ES-624 호</t>
    <phoneticPr fontId="2" type="noConversion"/>
  </si>
  <si>
    <t xml:space="preserve"> Jiangsu Huayu Steel Belt Products Co., Ltd</t>
    <phoneticPr fontId="2" type="noConversion"/>
  </si>
  <si>
    <t>No.2 Huayu Rd, Picheng Danbei town, Danyang city, Jiangsu Province, China</t>
    <phoneticPr fontId="2" type="noConversion"/>
  </si>
  <si>
    <t>Welded Cylinder
(Internal Volume ≤ 500L)</t>
    <phoneticPr fontId="2" type="noConversion"/>
  </si>
  <si>
    <t>Via Ing, Pilade Riello, 5, 37045 Legnago(VR), Italy</t>
    <phoneticPr fontId="2" type="noConversion"/>
  </si>
  <si>
    <t>Tyco Fire Products, LP-Johnson controls company</t>
    <phoneticPr fontId="2" type="noConversion"/>
  </si>
  <si>
    <t>1 Stanton Street Marinette WI. USA</t>
    <phoneticPr fontId="2" type="noConversion"/>
  </si>
  <si>
    <t>24, rue de Diekirch L-7440 Lintgen Luxembourg</t>
    <phoneticPr fontId="2" type="noConversion"/>
  </si>
  <si>
    <t>Pressure Vessel
(Drum, Tower, Reactor, Others)</t>
    <phoneticPr fontId="2" type="noConversion"/>
  </si>
  <si>
    <t>No.169 Yuxiang Street, Shijiazhuang, Hebei Province, China</t>
    <phoneticPr fontId="2" type="noConversion"/>
  </si>
  <si>
    <t>Zhejiang Kin-Shine Technology Co., Ltd</t>
    <phoneticPr fontId="1" type="noConversion"/>
  </si>
  <si>
    <t>Buschmuehlenstrasse 20, 58093 Hagen, Germany</t>
    <phoneticPr fontId="2" type="noConversion"/>
  </si>
  <si>
    <t>KUBOTA CORPORATION</t>
    <phoneticPr fontId="2" type="noConversion"/>
  </si>
  <si>
    <t>1-1 Nakamiya Oike 1-chome, Hirakata-shi, Osaka, 573-8573, Japan</t>
    <phoneticPr fontId="2" type="noConversion"/>
  </si>
  <si>
    <t>Via D.MANIN 16/18, 36015 SCHIO(VI) ITALY</t>
    <phoneticPr fontId="2" type="noConversion"/>
  </si>
  <si>
    <t>Pressure Vessels(Drum, Reactor, Tower, Others)</t>
    <phoneticPr fontId="2" type="noConversion"/>
  </si>
  <si>
    <t>DETTIN S.p.A.</t>
    <phoneticPr fontId="2" type="noConversion"/>
  </si>
  <si>
    <t>No.24 Puyue Road, Shenbei New District, Shenyang, Liaoning Province, China</t>
    <phoneticPr fontId="2" type="noConversion"/>
  </si>
  <si>
    <t>Composite Cylinders
(Aluminum Alloy Liner)</t>
    <phoneticPr fontId="2" type="noConversion"/>
  </si>
  <si>
    <t>Sanjiang Kaiyuan Co., Ltd.</t>
    <phoneticPr fontId="2" type="noConversion"/>
  </si>
  <si>
    <t>No.1299, Yingbin Avenue, Lanxi City, Zhejiang Province, China</t>
    <phoneticPr fontId="2" type="noConversion"/>
  </si>
  <si>
    <t>Pressure vessels 
(Drum, Tower, Reactor, Others)</t>
    <phoneticPr fontId="2" type="noConversion"/>
  </si>
  <si>
    <t>707 Gilman Street Berkeley, CA 94710, USA</t>
    <phoneticPr fontId="2" type="noConversion"/>
  </si>
  <si>
    <t>제 ES-625 호</t>
    <phoneticPr fontId="2" type="noConversion"/>
  </si>
  <si>
    <t>Ningbo Zhengxin Fire-Fighting Equipment Co., Ltd.</t>
    <phoneticPr fontId="2" type="noConversion"/>
  </si>
  <si>
    <t>Seamless Aluminum Cylinders
(Billet Type)</t>
    <phoneticPr fontId="2" type="noConversion"/>
  </si>
  <si>
    <t>DOT-3AL</t>
    <phoneticPr fontId="2" type="noConversion"/>
  </si>
  <si>
    <t>TPED + EN ISO 7866</t>
    <phoneticPr fontId="1" type="noConversion"/>
  </si>
  <si>
    <t>No.6, Sanfu Temple Road, Industrial Park A, Huangjiabu Town, YuYao City, ZheJiang Province, CHINA</t>
    <phoneticPr fontId="2" type="noConversion"/>
  </si>
  <si>
    <t>제 ES-626 호</t>
    <phoneticPr fontId="2" type="noConversion"/>
  </si>
  <si>
    <t>Pressure Vessel 
(Direct-fire heat exchanger)</t>
    <phoneticPr fontId="2" type="noConversion"/>
  </si>
  <si>
    <t>API 560</t>
    <phoneticPr fontId="2" type="noConversion"/>
  </si>
  <si>
    <t>Pingdu High-Tech Industrial Park, Qingdao City, China</t>
    <phoneticPr fontId="2" type="noConversion"/>
  </si>
  <si>
    <t>Qingdao NPA Industry Co., LTD</t>
    <phoneticPr fontId="2" type="noConversion"/>
  </si>
  <si>
    <t>제 ES-627 호</t>
    <phoneticPr fontId="2" type="noConversion"/>
  </si>
  <si>
    <t>Italy</t>
    <phoneticPr fontId="2" type="noConversion"/>
  </si>
  <si>
    <t>Via Europa, 7, 24069 Cenate Sotto (BG), ITALY</t>
    <phoneticPr fontId="2" type="noConversion"/>
  </si>
  <si>
    <t>ASME B16.34</t>
    <phoneticPr fontId="2" type="noConversion"/>
  </si>
  <si>
    <t>OMB VALVES S.P.A.</t>
    <phoneticPr fontId="2" type="noConversion"/>
  </si>
  <si>
    <t>제 ES-628 호</t>
    <phoneticPr fontId="2" type="noConversion"/>
  </si>
  <si>
    <t>Safety valves for high-pressure gases</t>
    <phoneticPr fontId="2" type="noConversion"/>
  </si>
  <si>
    <t>Via Tibet 5,21052, Busto Arsizio(VA) ITALY</t>
    <phoneticPr fontId="2" type="noConversion"/>
  </si>
  <si>
    <t>제 ES-629 호</t>
    <phoneticPr fontId="2" type="noConversion"/>
  </si>
  <si>
    <t>Worthington Cylinders Austria GmbH</t>
    <phoneticPr fontId="2" type="noConversion"/>
  </si>
  <si>
    <t>Seamless Steel Cylinder
(Spinning type)</t>
    <phoneticPr fontId="2" type="noConversion"/>
  </si>
  <si>
    <t>Seamless Steel Cylinder
(Billet type)</t>
    <phoneticPr fontId="2" type="noConversion"/>
  </si>
  <si>
    <t>TPED + EN ISO9809-1</t>
    <phoneticPr fontId="2" type="noConversion"/>
  </si>
  <si>
    <t>Beim Flaschenwerk 1, A-3291 Kienberg b. Gaming, AUSTRIA</t>
    <phoneticPr fontId="2" type="noConversion"/>
  </si>
  <si>
    <t>제 ES-630 호</t>
    <phoneticPr fontId="2" type="noConversion"/>
  </si>
  <si>
    <t>York(Wuxi) Air Conditioning and Refrigeration Co.,Ltd.(Changjiang)</t>
    <phoneticPr fontId="2" type="noConversion"/>
  </si>
  <si>
    <t>Pressure vessel(Heat exchanger, Drum, Tower, Reactor, Others)</t>
    <phoneticPr fontId="2" type="noConversion"/>
  </si>
  <si>
    <t>Specified Equipment for refrigeration (excluded compressors)</t>
    <phoneticPr fontId="2" type="noConversion"/>
  </si>
  <si>
    <t>No.32, Changjiang Road Wuxi, Jiangsu Province 214028
 People’s Republic of China</t>
    <phoneticPr fontId="2" type="noConversion"/>
  </si>
  <si>
    <t>China</t>
    <phoneticPr fontId="2" type="noConversion"/>
  </si>
  <si>
    <t>AMPO S.COOP POYAM VALVES</t>
    <phoneticPr fontId="2" type="noConversion"/>
  </si>
  <si>
    <t>552-553 Route 3A Bow NH, 03304, USA</t>
    <phoneticPr fontId="2" type="noConversion"/>
  </si>
  <si>
    <t>Zhejiang Jufan Copper Industry Co.,LTD</t>
    <phoneticPr fontId="2" type="noConversion"/>
  </si>
  <si>
    <t>Bingang Industrial Zone Shamen town, Yuhuan, Zhejiang Province, China 317607</t>
  </si>
  <si>
    <t>Elly-Heuss-Knapp-Strasse 12, 23843 Bad Oldesloe, Germany</t>
    <phoneticPr fontId="2" type="noConversion"/>
  </si>
  <si>
    <t>HEROSE GmbH Armaturen und Metalle</t>
    <phoneticPr fontId="2" type="noConversion"/>
  </si>
  <si>
    <t>제 GA-226호</t>
    <phoneticPr fontId="2" type="noConversion"/>
  </si>
  <si>
    <t>Yu Fu Bao Kitchenware Equipment (Shenzhen) Co. Ltd</t>
    <phoneticPr fontId="2" type="noConversion"/>
  </si>
  <si>
    <t>unjia Industrial Building #1,Building #2 And Building #3,Dushi  Village(Yifa Industrial Zone), Pingtan Town, Huiyang District,  Huizhou City, China 516259</t>
    <phoneticPr fontId="2" type="noConversion"/>
  </si>
  <si>
    <t>제 GA-227호</t>
    <phoneticPr fontId="2" type="noConversion"/>
  </si>
  <si>
    <t>Shinerich Industrial Ltd.(Dongyuan)</t>
    <phoneticPr fontId="2" type="noConversion"/>
  </si>
  <si>
    <t xml:space="preserve">NO.1 Hui Tong East Road, HudieLing Industrial Park, Dongyuan Town, Heyuan, Guangdong Province, 517000 China </t>
    <phoneticPr fontId="2" type="noConversion"/>
  </si>
  <si>
    <t>제 GA-228호</t>
    <phoneticPr fontId="2" type="noConversion"/>
  </si>
  <si>
    <t>Welbilt (Hangzhou) Foodservice Co., Ltd</t>
    <phoneticPr fontId="2" type="noConversion"/>
  </si>
  <si>
    <t>Commercial Gas Burning Appliances</t>
    <phoneticPr fontId="2" type="noConversion"/>
  </si>
  <si>
    <t>#1 Plant, 800 Binkang Road, Binjiang District, Hangzhou, Zhejiang, 310052 CHINA</t>
    <phoneticPr fontId="2" type="noConversion"/>
  </si>
  <si>
    <t>Catalina Cylinders Inc.</t>
    <phoneticPr fontId="2" type="noConversion"/>
  </si>
  <si>
    <t>ASME Sec.VIII, Div.1</t>
    <phoneticPr fontId="2" type="noConversion"/>
  </si>
  <si>
    <t>Chart Energy &amp; Chemicals, Inc (La Crosse)</t>
    <phoneticPr fontId="2" type="noConversion"/>
  </si>
  <si>
    <t>3415 EARL B, WILSON ROAD NEW IBERIA LA USA</t>
    <phoneticPr fontId="2" type="noConversion"/>
  </si>
  <si>
    <t>Fives Cryo</t>
    <phoneticPr fontId="2" type="noConversion"/>
  </si>
  <si>
    <t>28402 Livingston Ave., Valencia, California USA</t>
    <phoneticPr fontId="2" type="noConversion"/>
  </si>
  <si>
    <t>TPED + EN ISO 9809-2</t>
    <phoneticPr fontId="1" type="noConversion"/>
  </si>
  <si>
    <t>Alfa Laval Suzhou Co., Ltd.</t>
    <phoneticPr fontId="1" type="noConversion"/>
  </si>
  <si>
    <t>No.16, Dagang Road, Port Zone, Economic-Technical Development Zone of Taicang Port, Jiangsu Province, China 215434</t>
    <phoneticPr fontId="1" type="noConversion"/>
  </si>
  <si>
    <t>No.11 Yun Cheng Street, Economic-Technological Development Area, Beijing, China</t>
    <phoneticPr fontId="2" type="noConversion"/>
  </si>
  <si>
    <t>Ebara Elliott Turbomachinery Corporation</t>
    <phoneticPr fontId="2" type="noConversion"/>
  </si>
  <si>
    <t>20-1 Nakasode, Sodegaura-shi, Chiba-ken, 299-0296, Japan</t>
    <phoneticPr fontId="2" type="noConversion"/>
  </si>
  <si>
    <t>Welded Cylinders
(Internal volume &lt; 500L)</t>
    <phoneticPr fontId="2" type="noConversion"/>
  </si>
  <si>
    <t>Welded Cylinders
(Internal volume ≥ 500L)</t>
    <phoneticPr fontId="2" type="noConversion"/>
  </si>
  <si>
    <t>TPED+EN14208</t>
    <phoneticPr fontId="2" type="noConversion"/>
  </si>
  <si>
    <t>TPED+EN13322-2</t>
  </si>
  <si>
    <t>DOT-4BW</t>
    <phoneticPr fontId="2" type="noConversion"/>
  </si>
  <si>
    <t>Emerson Automation Solutions Final Control (Shanghai) Co., Ltd.</t>
    <phoneticPr fontId="2" type="noConversion"/>
  </si>
  <si>
    <t>Storage tanks</t>
    <phoneticPr fontId="2" type="noConversion"/>
  </si>
  <si>
    <t>Pressure vessels(Drum, Tower, Reactor, Others)</t>
    <phoneticPr fontId="2" type="noConversion"/>
  </si>
  <si>
    <t>No.89, Tongdu Ave., Luoqiao Street Office Daye, Hubei 435100, China</t>
    <phoneticPr fontId="2" type="noConversion"/>
  </si>
  <si>
    <t>799 Xiangfu Road,Qingshan Lake street, Linan District, Hangzhou City, Zhejiang Province 311305 China</t>
    <phoneticPr fontId="2" type="noConversion"/>
  </si>
  <si>
    <t>Elly-Heuss-Knapp-Strasse 12, 23843 Bad Oldesloe, Germany</t>
    <phoneticPr fontId="2" type="noConversion"/>
  </si>
  <si>
    <t>PED+EN 1626</t>
    <phoneticPr fontId="2" type="noConversion"/>
  </si>
  <si>
    <t>Emergency Cut-off Devices for High-pressure Gases</t>
    <phoneticPr fontId="2" type="noConversion"/>
  </si>
  <si>
    <t>Valves for Toxic Gas Pipes</t>
    <phoneticPr fontId="2" type="noConversion"/>
  </si>
  <si>
    <t>Everllence SE</t>
    <phoneticPr fontId="2" type="noConversion"/>
  </si>
  <si>
    <t>Pressure Vessels(Heat exchanger, Drum, Tower, Reactor, Others)</t>
    <phoneticPr fontId="2" type="noConversion"/>
  </si>
  <si>
    <t xml:space="preserve">CS 60102 Route de Sarrebourg, F-67269 SARRE-UNION, FRANCE </t>
    <phoneticPr fontId="2" type="noConversion"/>
  </si>
  <si>
    <t>제 ES-632 호</t>
    <phoneticPr fontId="2" type="noConversion"/>
  </si>
  <si>
    <t>제 ES-631 호</t>
    <phoneticPr fontId="2" type="noConversion"/>
  </si>
  <si>
    <t>Roth Hydraulics GmbH</t>
    <phoneticPr fontId="2" type="noConversion"/>
  </si>
  <si>
    <t>PED+AD2000</t>
    <phoneticPr fontId="2" type="noConversion"/>
  </si>
  <si>
    <t>Lahnstr.34 D-35216, Biedenkopf, Germany</t>
    <phoneticPr fontId="2" type="noConversion"/>
  </si>
  <si>
    <t>China</t>
    <phoneticPr fontId="2" type="noConversion"/>
  </si>
  <si>
    <t>No.22, D Area, New District, Wuxi City, Jiangsu, P.R.China</t>
    <phoneticPr fontId="2" type="noConversion"/>
  </si>
  <si>
    <t>Johnson controls Air Conditioning and Refrigeration(Wuxi) Co.,Ltd</t>
    <phoneticPr fontId="2" type="noConversion"/>
  </si>
  <si>
    <t>Specified Equipment for Refrigeration(compressors)</t>
    <phoneticPr fontId="2" type="noConversion"/>
  </si>
  <si>
    <t>MD+EN12693</t>
    <phoneticPr fontId="2" type="noConversion"/>
  </si>
  <si>
    <t>제 ES-633 호</t>
    <phoneticPr fontId="2" type="noConversion"/>
  </si>
  <si>
    <t>ZCM (Suzhou) Heavy Equipment Co., Ltd.</t>
    <phoneticPr fontId="2" type="noConversion"/>
  </si>
  <si>
    <t>1 Linjiang Road Changshan, Jingang Town Zhangjiagang, Jiangsu 215632 China</t>
    <phoneticPr fontId="2" type="noConversion"/>
  </si>
  <si>
    <t>제 ES-634호</t>
    <phoneticPr fontId="2" type="noConversion"/>
  </si>
  <si>
    <t>VTI Ventil Technik GmbH</t>
    <phoneticPr fontId="2" type="noConversion"/>
  </si>
  <si>
    <t>Langer Brauck 25, 58640 Iserlohn, Germany</t>
    <phoneticPr fontId="2" type="noConversion"/>
  </si>
  <si>
    <t>Cylinder Accessories for High-Pressure Gases</t>
    <phoneticPr fontId="2" type="noConversion"/>
  </si>
  <si>
    <t>ANSI/AGA NGV 3.1</t>
    <phoneticPr fontId="2" type="noConversion"/>
  </si>
  <si>
    <t>ANSI PRD 1</t>
    <phoneticPr fontId="2" type="noConversion"/>
  </si>
  <si>
    <t>TPED+EN ISO 10297</t>
    <phoneticPr fontId="2" type="noConversion"/>
  </si>
  <si>
    <t>TPED+EN ISO 4126-2</t>
    <phoneticPr fontId="2" type="noConversion"/>
  </si>
  <si>
    <t>TPED+EN ISO 17871</t>
    <phoneticPr fontId="2" type="noConversion"/>
  </si>
  <si>
    <t>제 ES-636호</t>
    <phoneticPr fontId="2" type="noConversion"/>
  </si>
  <si>
    <t>제 ES-635호</t>
    <phoneticPr fontId="2" type="noConversion"/>
  </si>
  <si>
    <t>Qingdao Yidingli Cylinder Co., Ltd.</t>
    <phoneticPr fontId="2" type="noConversion"/>
  </si>
  <si>
    <t xml:space="preserve"> No. 1028, Dongyueshi Village, Dazeshan Town, Pingdu City, Qingdao, Shandong Province, China</t>
    <phoneticPr fontId="2" type="noConversion"/>
  </si>
  <si>
    <t>China</t>
    <phoneticPr fontId="2" type="noConversion"/>
  </si>
  <si>
    <t xml:space="preserve">Welded Cylinders 
- LPG cylinders </t>
    <phoneticPr fontId="2" type="noConversion"/>
  </si>
  <si>
    <t xml:space="preserve">Welded Cylinders 
- Other cylinders
(Internal volume 〈 500 L) </t>
    <phoneticPr fontId="2" type="noConversion"/>
  </si>
  <si>
    <t>TPED + EN 1442</t>
    <phoneticPr fontId="2" type="noConversion"/>
  </si>
  <si>
    <t>TPED + EN 13322-1</t>
    <phoneticPr fontId="2" type="noConversion"/>
  </si>
  <si>
    <t xml:space="preserve"> Hangzhou Fortune Gas Cryogenic Group Co., Ltd.</t>
    <phoneticPr fontId="2" type="noConversion"/>
  </si>
  <si>
    <t>No. 666, Haigang Avenue, Xitangqiao, Sub-district Haiyan County, Jiaxing City, Zhejiang Province, China</t>
    <phoneticPr fontId="2" type="noConversion"/>
  </si>
  <si>
    <t>Storage Tanks</t>
  </si>
  <si>
    <t>Pressure Vessels
  (Heat Exchanger)</t>
    <phoneticPr fontId="2" type="noConversion"/>
  </si>
  <si>
    <t>Pressure Vessels
  (Drum, Tower, Reactor, Others)</t>
    <phoneticPr fontId="2" type="noConversion"/>
  </si>
  <si>
    <t>제 ES-637 호</t>
    <phoneticPr fontId="2" type="noConversion"/>
  </si>
  <si>
    <t>Zhejiang Tank Pressure Vessel Co., Ltd.</t>
    <phoneticPr fontId="2" type="noConversion"/>
  </si>
  <si>
    <t>No.6 Chunyuan West Road Qujiang District Quzhou City, 
Zhejiang province, China</t>
    <phoneticPr fontId="2" type="noConversion"/>
  </si>
  <si>
    <t>제 ES-638호</t>
    <phoneticPr fontId="2" type="noConversion"/>
  </si>
  <si>
    <t>Taian Strength Equipments Co., Ltd.</t>
    <phoneticPr fontId="2" type="noConversion"/>
  </si>
  <si>
    <t>Storage Tanks</t>
    <phoneticPr fontId="2" type="noConversion"/>
  </si>
  <si>
    <t>Pressure Vessels
(Drum, Tower, Reactor, Others)</t>
    <phoneticPr fontId="2" type="noConversion"/>
  </si>
  <si>
    <t>No.168, North Section of Central Street Shankou Town, Daiyue District Taian City, Shandong Province, China</t>
    <phoneticPr fontId="2" type="noConversion"/>
  </si>
  <si>
    <t>제 ES-639 호</t>
    <phoneticPr fontId="2" type="noConversion"/>
  </si>
  <si>
    <t>Baker Hughes Solutions(Singapore) Pte. Ltd</t>
    <phoneticPr fontId="2" type="noConversion"/>
  </si>
  <si>
    <t>10 Lok Yang Way, Singapore, 628631, Singapore</t>
    <phoneticPr fontId="2" type="noConversion"/>
  </si>
  <si>
    <t>Singapore</t>
    <phoneticPr fontId="2" type="noConversion"/>
  </si>
  <si>
    <t>제 ES-640 호</t>
    <phoneticPr fontId="2" type="noConversion"/>
  </si>
  <si>
    <t>ZHEJIANG XINRUI AIR SEPARATION PLANT CO.,LTD.</t>
    <phoneticPr fontId="2" type="noConversion"/>
  </si>
  <si>
    <t>No.1 Tianxin Road, Deqing Industry Park, Huzhou, Zhejiang, China.</t>
    <phoneticPr fontId="2" type="noConversion"/>
  </si>
  <si>
    <t>제 ES-641 호</t>
    <phoneticPr fontId="2" type="noConversion"/>
  </si>
  <si>
    <t>Time Technoplast Ltd</t>
    <phoneticPr fontId="2" type="noConversion"/>
  </si>
  <si>
    <t>Unit VII, Survey No.370/1, Plot No.1, Kachigam, 
Daman (U.T.) - 396210, India</t>
    <phoneticPr fontId="2" type="noConversion"/>
  </si>
  <si>
    <t>Safety Valves for 
high-pressure gases</t>
    <phoneticPr fontId="2" type="noConversion"/>
  </si>
  <si>
    <t>ASME Sec.XIII</t>
    <phoneticPr fontId="2" type="noConversion"/>
  </si>
  <si>
    <t>Composite Cylinders 
for LP Gas
(Non-metal Liner)</t>
    <phoneticPr fontId="2" type="noConversion"/>
  </si>
  <si>
    <t>제 ES-642 호</t>
    <phoneticPr fontId="2" type="noConversion"/>
  </si>
  <si>
    <t>Shaoxing Xieli Fire Safety Equipment Co.,Ltd</t>
    <phoneticPr fontId="2" type="noConversion"/>
  </si>
  <si>
    <t>Wufu Village, Yiting Town, 312353, Shangyu District, P.R. China</t>
    <phoneticPr fontId="2" type="noConversion"/>
  </si>
  <si>
    <t>제 ES-643 호</t>
    <phoneticPr fontId="2" type="noConversion"/>
  </si>
  <si>
    <t>Jiangsu Guofu Hydrogen Energy Equipment Co.,Ltd</t>
    <phoneticPr fontId="2" type="noConversion"/>
  </si>
  <si>
    <t xml:space="preserve"> No.236, Guotai North Road, Yangshe Town, Zhangjiagang, Jiangsu 215600, China </t>
    <phoneticPr fontId="2" type="noConversion"/>
  </si>
  <si>
    <t>Steel Seamless Cylinder(Spinning Type)</t>
    <phoneticPr fontId="2" type="noConversion"/>
  </si>
  <si>
    <t>TPED + ISO 9809-3</t>
    <phoneticPr fontId="2" type="noConversion"/>
  </si>
  <si>
    <t>HA-6</t>
    <phoneticPr fontId="1" type="noConversion"/>
  </si>
  <si>
    <t>Jiangsu Guofu Hydrogen Energy Equipment Co.,Ltd.</t>
    <phoneticPr fontId="1" type="noConversion"/>
  </si>
  <si>
    <t>No. 236, Guotai North Road, Yangshe Town, Zhangjiagang, Jiangsu 215600, China</t>
    <phoneticPr fontId="1" type="noConversion"/>
  </si>
  <si>
    <t>제 GA-229호</t>
    <phoneticPr fontId="2" type="noConversion"/>
  </si>
  <si>
    <t>B201, BINHAI INDUSTRIAL PARK, LONGWAN DISTRICT, WENZHOU, CHINA</t>
    <phoneticPr fontId="2" type="noConversion"/>
  </si>
  <si>
    <t>ONNERA GROUP S.COOP</t>
    <phoneticPr fontId="2" type="noConversion"/>
  </si>
  <si>
    <t>ASME Sec.Ⅷ Div.1</t>
  </si>
  <si>
    <t>ASME Sec.VIII Div.2</t>
  </si>
  <si>
    <t>ASME Sec.VIII Div.2</t>
    <phoneticPr fontId="2" type="noConversion"/>
  </si>
  <si>
    <t>ASME Sec.VIII Div.1</t>
    <phoneticPr fontId="2" type="noConversion"/>
  </si>
  <si>
    <t>ASME Sec.VIII Div.2</t>
    <phoneticPr fontId="2" type="noConversion"/>
  </si>
  <si>
    <t>Seamless Steel Cylinder(Spinning Type)</t>
  </si>
  <si>
    <t>Via dell'Industria 64 33043 Cividale del Friuli, Udine-Italy</t>
    <phoneticPr fontId="2" type="noConversion"/>
  </si>
  <si>
    <t>235 Riverbend Road, Graham, North Carolina 27253 USA</t>
    <phoneticPr fontId="2" type="noConversion"/>
  </si>
  <si>
    <t>ASME Sec.VIII, Div.1</t>
    <phoneticPr fontId="2" type="noConversion"/>
  </si>
  <si>
    <t xml:space="preserve"> 7595 Gadsden Highway Trussville, Alabama 35713 USA</t>
    <phoneticPr fontId="2" type="noConversion"/>
  </si>
  <si>
    <t>Pressure Vessels(Heat Exchanger)</t>
    <phoneticPr fontId="2" type="noConversion"/>
  </si>
  <si>
    <t>ASME Sec.VIII, Div.2</t>
    <phoneticPr fontId="2" type="noConversion"/>
  </si>
  <si>
    <t>2026.07.13</t>
    <phoneticPr fontId="2" type="noConversion"/>
  </si>
  <si>
    <t>ASME Sec.VIII, Div.1</t>
    <phoneticPr fontId="2" type="noConversion"/>
  </si>
  <si>
    <t>PED + EN13445</t>
    <phoneticPr fontId="2" type="noConversion"/>
  </si>
  <si>
    <t>Non-Refillable Cylinders for High-pressure Gases</t>
    <phoneticPr fontId="2" type="noConversion"/>
  </si>
  <si>
    <t>Amtrol-Alfa, Metalomecanica, S.A</t>
    <phoneticPr fontId="2" type="noConversion"/>
  </si>
  <si>
    <t xml:space="preserve">Pressure Vessel 
(Heat Exchanger) </t>
    <phoneticPr fontId="2" type="noConversion"/>
  </si>
  <si>
    <t>Howden Compressors</t>
    <phoneticPr fontId="2" type="noConversion"/>
  </si>
  <si>
    <t>TPED + ISO 7866</t>
    <phoneticPr fontId="1" type="noConversion"/>
  </si>
  <si>
    <t>TPED + EN 1975</t>
    <phoneticPr fontId="2" type="noConversion"/>
  </si>
  <si>
    <t>ASME Sec.ⅩIII</t>
    <phoneticPr fontId="2" type="noConversion"/>
  </si>
  <si>
    <t>ASME Sec.XIII</t>
    <phoneticPr fontId="2" type="noConversion"/>
  </si>
  <si>
    <t>Emerson Automation Solutions Final Control US LP</t>
    <phoneticPr fontId="2" type="noConversion"/>
  </si>
  <si>
    <t>Cylinders for LPG Vehicles</t>
    <phoneticPr fontId="2" type="noConversion"/>
  </si>
  <si>
    <t>Welded Cylinders for LP Gas</t>
    <phoneticPr fontId="2" type="noConversion"/>
  </si>
  <si>
    <t>Pressure Vessels(Heat Exchanger)</t>
    <phoneticPr fontId="2" type="noConversion"/>
  </si>
  <si>
    <t>Cylinder Accessories for High-pressure Gases</t>
    <phoneticPr fontId="2" type="noConversion"/>
  </si>
  <si>
    <t>TPED+EN 13648-1</t>
    <phoneticPr fontId="2" type="noConversion"/>
  </si>
  <si>
    <t>ASME Sec.XIII</t>
    <phoneticPr fontId="1" type="noConversion"/>
  </si>
  <si>
    <t>EU2021/535</t>
    <phoneticPr fontId="2" type="noConversion"/>
  </si>
  <si>
    <t xml:space="preserve">Non-refillable Cylinders for High-pressure Gases </t>
    <phoneticPr fontId="2" type="noConversion"/>
  </si>
  <si>
    <t>WUYI XILINDE MACHINERY MANUFACTURE CO.,LTD</t>
    <phoneticPr fontId="2" type="noConversion"/>
  </si>
  <si>
    <t>Shanghai L&amp;H Stainless Equipment Co., Ltd</t>
    <phoneticPr fontId="1" type="noConversion"/>
  </si>
  <si>
    <t>Small LP gas storage tanks</t>
    <phoneticPr fontId="2" type="noConversion"/>
  </si>
  <si>
    <t>Welded Cylinders(LPG)</t>
    <phoneticPr fontId="2" type="noConversion"/>
  </si>
  <si>
    <t>Welded Cylinders(the others)</t>
    <phoneticPr fontId="2" type="noConversion"/>
  </si>
  <si>
    <t>LING TAI GSBF Tank Inc</t>
    <phoneticPr fontId="2" type="noConversion"/>
  </si>
  <si>
    <t>ASME Sec.Ⅷ Div.1</t>
    <phoneticPr fontId="2" type="noConversion"/>
  </si>
  <si>
    <t>ASME Sec.Ⅷ Div.2</t>
    <phoneticPr fontId="2" type="noConversion"/>
  </si>
  <si>
    <t>ASME Sec.Ⅷ Div.2</t>
    <phoneticPr fontId="2" type="noConversion"/>
  </si>
  <si>
    <t>Air Liquide Global E&amp;C Solutions Yantai Co., Ltd.</t>
    <phoneticPr fontId="2" type="noConversion"/>
  </si>
  <si>
    <t>제 ES-556호</t>
    <phoneticPr fontId="2" type="noConversion"/>
  </si>
  <si>
    <t>Pressure Vessels
(Drum, Reactor, Tower, Others)</t>
    <phoneticPr fontId="2" type="noConversion"/>
  </si>
  <si>
    <t>Storage tanks</t>
  </si>
  <si>
    <t>No.18, Xianjing East Road, Penglai District, Yantai City, 
Shandong Province, 265600, China</t>
    <phoneticPr fontId="2" type="noConversion"/>
  </si>
  <si>
    <t>ASME Sec.VIII Div.1</t>
    <phoneticPr fontId="2" type="noConversion"/>
  </si>
  <si>
    <t>Hangzhou Hangyang Cryogenic Vessel Co.,Ltd</t>
    <phoneticPr fontId="2" type="noConversion"/>
  </si>
  <si>
    <t>VAHTERUS OY (Plant 2)</t>
    <phoneticPr fontId="2" type="noConversion"/>
  </si>
  <si>
    <t>PED + EN13445</t>
    <phoneticPr fontId="1" type="noConversion"/>
  </si>
  <si>
    <t>제 ES-644 호</t>
    <phoneticPr fontId="2" type="noConversion"/>
  </si>
  <si>
    <t>DEYU COMPOSITE MATERIAL CO.,LTD</t>
    <phoneticPr fontId="2" type="noConversion"/>
  </si>
  <si>
    <t>No.718, SECTION2, YANGHU ROAD, YANGMEI, TAOYUAN, TAIWAN</t>
    <phoneticPr fontId="2" type="noConversion"/>
  </si>
  <si>
    <t>Composite Cylinders for LP Gas</t>
    <phoneticPr fontId="2" type="noConversion"/>
  </si>
  <si>
    <t>제 ES-645 호</t>
    <phoneticPr fontId="2" type="noConversion"/>
  </si>
  <si>
    <t>Alfa Laval Spiral SAS</t>
    <phoneticPr fontId="2" type="noConversion"/>
  </si>
  <si>
    <t>Pressure Vessels
(Heat-exchanger)</t>
    <phoneticPr fontId="2" type="noConversion"/>
  </si>
  <si>
    <t>10 rue Alfred Masse, 58028 NEVERS, FRANCE</t>
    <phoneticPr fontId="2" type="noConversion"/>
  </si>
  <si>
    <t>Hangzhou Fortune Gas Cryogenic Group Co., Ltd. (Plant 3)</t>
    <phoneticPr fontId="2" type="noConversion"/>
  </si>
  <si>
    <t>제 ES-646호</t>
    <phoneticPr fontId="2" type="noConversion"/>
  </si>
  <si>
    <t>Pressure Vessels(Heat Exchanger)</t>
    <phoneticPr fontId="2" type="noConversion"/>
  </si>
  <si>
    <t>Storage Tanks</t>
    <phoneticPr fontId="2" type="noConversion"/>
  </si>
  <si>
    <t>ASME Sec.Ⅷ Div.1</t>
    <phoneticPr fontId="2" type="noConversion"/>
  </si>
  <si>
    <t>No.560 Xingzhong Road, Linping Economic and Technological Development Zone, Linping District, Hangzhou City, Zhejiang Province, 311100 China</t>
    <phoneticPr fontId="2" type="noConversion"/>
  </si>
  <si>
    <t>China</t>
    <phoneticPr fontId="2" type="noConversion"/>
  </si>
  <si>
    <t>제 ES-647 호</t>
    <phoneticPr fontId="2" type="noConversion"/>
  </si>
  <si>
    <t>Sky Star Advanced Materials Technology(Suzhou) Co., Ltd.</t>
    <phoneticPr fontId="2" type="noConversion"/>
  </si>
  <si>
    <t>Pressure Vessels (Heat Exchanger)</t>
    <phoneticPr fontId="2" type="noConversion"/>
  </si>
  <si>
    <t>Pressure Vessels
(Drum, Tower, Reactors, Others)</t>
    <phoneticPr fontId="2" type="noConversion"/>
  </si>
  <si>
    <t xml:space="preserve"> No. 1718, Hengtong Avenue, Wujiang District, Suzhou City, Jiangsu Province, China</t>
    <phoneticPr fontId="2" type="noConversion"/>
  </si>
  <si>
    <t>제 ES-648 호</t>
    <phoneticPr fontId="2" type="noConversion"/>
  </si>
  <si>
    <t>STÖHR Armaturen GmbH</t>
    <phoneticPr fontId="2" type="noConversion"/>
  </si>
  <si>
    <t xml:space="preserve">Cylinder Accessories for High-pressure Gases </t>
    <phoneticPr fontId="2" type="noConversion"/>
  </si>
  <si>
    <t>(EU)2021/535</t>
    <phoneticPr fontId="2" type="noConversion"/>
  </si>
  <si>
    <t>Dornierstrasse 4, 86343 Königsbrunn, Germany</t>
    <phoneticPr fontId="2" type="noConversion"/>
  </si>
  <si>
    <t>제 ES-649 호</t>
    <phoneticPr fontId="2" type="noConversion"/>
  </si>
  <si>
    <t>SAG New Technologies GmbH</t>
    <phoneticPr fontId="2" type="noConversion"/>
  </si>
  <si>
    <t>Liquid Hydrogen Cylinder 
for Vehicle</t>
    <phoneticPr fontId="2" type="noConversion"/>
  </si>
  <si>
    <t xml:space="preserve"> 5620 Schwarzach im Pongau, Untersbergstraße 12, Austria</t>
    <phoneticPr fontId="2" type="noConversion"/>
  </si>
  <si>
    <t>제 ES-650 호</t>
    <phoneticPr fontId="2" type="noConversion"/>
  </si>
  <si>
    <t>Guanggang Gases Engineering (Hangzhou) Co., Ltd.</t>
    <phoneticPr fontId="2" type="noConversion"/>
  </si>
  <si>
    <t>Pressure Vessels 
(Drum, Tower, Reactors, Others)</t>
    <phoneticPr fontId="2" type="noConversion"/>
  </si>
  <si>
    <t xml:space="preserve"> No.1, Shijia Road, Xiaya Town, Jiande City, Hangzhou City, Zhejiang Province, China </t>
    <phoneticPr fontId="2" type="noConversion"/>
  </si>
  <si>
    <t>제 ES-651 호</t>
    <phoneticPr fontId="2" type="noConversion"/>
  </si>
  <si>
    <t>JIAXING PRESSURE VESSEL FACTORY</t>
    <phoneticPr fontId="2" type="noConversion"/>
  </si>
  <si>
    <t>Small LP Gas Storage Tanks</t>
    <phoneticPr fontId="2" type="noConversion"/>
  </si>
  <si>
    <t>Pressure Vessels
(Drum, Tower, Reactor, Others)</t>
    <phoneticPr fontId="2" type="noConversion"/>
  </si>
  <si>
    <t>ASME Sec.VIII Div.1 
+ KGS AC114</t>
    <phoneticPr fontId="2" type="noConversion"/>
  </si>
  <si>
    <t xml:space="preserve">No. 66 Xingxin Road, Xincheng Town, Xiuzhou District, Jiaxing City, Zhejiang Province, China </t>
    <phoneticPr fontId="2" type="noConversion"/>
  </si>
  <si>
    <t>제 ES-652 호</t>
    <phoneticPr fontId="2" type="noConversion"/>
  </si>
  <si>
    <t>ASML Holding N.V.</t>
    <phoneticPr fontId="2" type="noConversion"/>
  </si>
  <si>
    <t>Extreme Ultra Violet Lithography Machine for Manufacturing Semiconductor</t>
    <phoneticPr fontId="2" type="noConversion"/>
  </si>
  <si>
    <t>KGS AA916</t>
    <phoneticPr fontId="2" type="noConversion"/>
  </si>
  <si>
    <t xml:space="preserve"> De Run 6543, 5504 DR Veldhoven Netherlands</t>
    <phoneticPr fontId="2" type="noConversion"/>
  </si>
  <si>
    <t>Kiturami Century(TianJin)Industrial Co., Ltd</t>
    <phoneticPr fontId="2" type="noConversion"/>
  </si>
  <si>
    <t>Mid-range Gas Boilers</t>
    <phoneticPr fontId="2" type="noConversion"/>
  </si>
  <si>
    <t>제 GA-230호</t>
    <phoneticPr fontId="2" type="noConversion"/>
  </si>
  <si>
    <t>QINGDAO JINYUAN WELDING AND CUTTING EQUIPMENT CO., LTD</t>
    <phoneticPr fontId="2" type="noConversion"/>
  </si>
  <si>
    <t>NO 562, HONGLANXI VILLAGE, NANCUN TOWN, PINGDU CITY, QINGDAO CITY, SHANDONG, CHINA</t>
    <phoneticPr fontId="2" type="noConversion"/>
  </si>
  <si>
    <t>제 GA-231호</t>
    <phoneticPr fontId="2" type="noConversion"/>
  </si>
  <si>
    <t>Shinpo Co., Ltd.</t>
    <phoneticPr fontId="2" type="noConversion"/>
  </si>
  <si>
    <t>Gas Grills</t>
    <phoneticPr fontId="2" type="noConversion"/>
  </si>
  <si>
    <t>KGS AB335</t>
    <phoneticPr fontId="2" type="noConversion"/>
  </si>
  <si>
    <t>3-10, Yawatayama, Myochi-cho, Miyoshi-Shi, Aichi, 470-0214, Japan</t>
    <phoneticPr fontId="2" type="noConversion"/>
  </si>
  <si>
    <t>제 GA-232호</t>
    <phoneticPr fontId="2" type="noConversion"/>
  </si>
  <si>
    <t>MAXSUN VINA COMPANY LIMITED</t>
    <phoneticPr fontId="2" type="noConversion"/>
  </si>
  <si>
    <t xml:space="preserve">Portable Butane Gas Stoves </t>
    <phoneticPr fontId="2" type="noConversion"/>
  </si>
  <si>
    <t>Plot CN 7.2K, Nam Dinh Vu Industrial Zone (Zone2)(DEEP C 2A), Dinh Vu-Cat Hai Economic Zone, Dong Hai Ward, Hai Phong City, Viet Nam 04815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</si>
</sst>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409]d&quot;-&quot;mmm&quot;-&quot;yy;@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9"/>
      <name val="Tahoma"/>
      <family val="2"/>
    </font>
    <font>
      <sz val="11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8"/>
      <scheme val="major"/>
    </font>
    <font>
      <b/>
      <sz val="2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8"/>
      <scheme val="major"/>
    </font>
    <font>
      <b/>
      <sz val="9"/>
      <name val="맑은 고딕"/>
      <family val="3"/>
      <charset val="129"/>
      <scheme val="major"/>
    </font>
    <font>
      <sz val="9"/>
      <color rgb="FF00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1">
    <xf numFmtId="0" fontId="0" fillId="0" borderId="0" xfId="0">
      <alignment vertical="center"/>
    </xf>
    <xf numFmtId="0" fontId="11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right" vertical="center" wrapText="1"/>
    </xf>
    <xf numFmtId="0" fontId="9" fillId="0" borderId="0" xfId="0" applyFont="1" applyBorder="1" applyAlignment="1">
      <alignment horizontal="center" wrapText="1"/>
    </xf>
    <xf numFmtId="0" fontId="10" fillId="0" borderId="0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6" fillId="0" borderId="0" xfId="0" applyFont="1" applyBorder="1" applyAlignment="1">
      <alignment wrapText="1"/>
    </xf>
    <xf numFmtId="0" fontId="11" fillId="0" borderId="0" xfId="0" applyFont="1" applyFill="1" applyBorder="1" applyAlignment="1">
      <alignment vertical="center" wrapText="1"/>
    </xf>
    <xf numFmtId="0" fontId="12" fillId="0" borderId="0" xfId="0" applyFont="1" applyFill="1" applyAlignment="1">
      <alignment vertical="center" wrapText="1"/>
    </xf>
    <xf numFmtId="0" fontId="6" fillId="0" borderId="0" xfId="0" applyFont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wrapText="1"/>
    </xf>
    <xf numFmtId="0" fontId="17" fillId="3" borderId="3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6" borderId="0" xfId="0" applyFont="1" applyFill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14" fontId="10" fillId="5" borderId="2" xfId="0" applyNumberFormat="1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0" fillId="5" borderId="0" xfId="0" applyFont="1" applyFill="1" applyBorder="1" applyAlignment="1">
      <alignment horizontal="center" vertical="center" wrapText="1"/>
    </xf>
    <xf numFmtId="14" fontId="14" fillId="5" borderId="2" xfId="0" applyNumberFormat="1" applyFont="1" applyFill="1" applyBorder="1" applyAlignment="1">
      <alignment horizontal="center" vertical="center" wrapText="1"/>
    </xf>
    <xf numFmtId="0" fontId="10" fillId="5" borderId="0" xfId="0" applyFont="1" applyFill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2" fillId="5" borderId="0" xfId="0" applyFont="1" applyFill="1" applyAlignment="1">
      <alignment vertical="center" wrapText="1"/>
    </xf>
    <xf numFmtId="0" fontId="12" fillId="7" borderId="0" xfId="0" applyFont="1" applyFill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14" fontId="10" fillId="5" borderId="3" xfId="0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center" wrapText="1"/>
    </xf>
    <xf numFmtId="0" fontId="12" fillId="5" borderId="0" xfId="0" applyFont="1" applyFill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14" fontId="10" fillId="5" borderId="3" xfId="0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14" fontId="10" fillId="5" borderId="3" xfId="0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8" borderId="0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14" fontId="10" fillId="5" borderId="3" xfId="0" applyNumberFormat="1" applyFont="1" applyFill="1" applyBorder="1" applyAlignment="1">
      <alignment horizontal="center" vertical="center" wrapText="1"/>
    </xf>
    <xf numFmtId="14" fontId="10" fillId="5" borderId="4" xfId="0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4" fillId="8" borderId="0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9" fillId="0" borderId="0" xfId="0" applyFont="1" applyBorder="1" applyAlignment="1">
      <alignment vertical="center" wrapText="1"/>
    </xf>
    <xf numFmtId="14" fontId="10" fillId="5" borderId="2" xfId="0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14" fontId="10" fillId="5" borderId="2" xfId="0" applyNumberFormat="1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4" borderId="3" xfId="0" applyFont="1" applyFill="1" applyBorder="1" applyAlignment="1">
      <alignment horizontal="center" vertical="center" wrapText="1"/>
    </xf>
    <xf numFmtId="0" fontId="19" fillId="3" borderId="3" xfId="0" applyFont="1" applyFill="1" applyBorder="1" applyAlignment="1">
      <alignment horizontal="center" vertical="center" wrapText="1"/>
    </xf>
    <xf numFmtId="0" fontId="19" fillId="3" borderId="9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14" fontId="10" fillId="5" borderId="2" xfId="0" applyNumberFormat="1" applyFont="1" applyFill="1" applyBorder="1" applyAlignment="1">
      <alignment horizontal="center" vertical="center" wrapText="1"/>
    </xf>
    <xf numFmtId="14" fontId="14" fillId="5" borderId="2" xfId="0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14" fontId="10" fillId="5" borderId="3" xfId="0" applyNumberFormat="1" applyFont="1" applyFill="1" applyBorder="1" applyAlignment="1">
      <alignment horizontal="center" vertical="center" wrapText="1"/>
    </xf>
    <xf numFmtId="14" fontId="10" fillId="5" borderId="4" xfId="0" applyNumberFormat="1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14" fontId="10" fillId="5" borderId="5" xfId="0" applyNumberFormat="1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14" fontId="14" fillId="5" borderId="2" xfId="0" applyNumberFormat="1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14" fontId="10" fillId="5" borderId="2" xfId="0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0" fillId="5" borderId="2" xfId="0" applyFont="1" applyFill="1" applyBorder="1" applyAlignment="1" applyProtection="1">
      <alignment horizontal="center" vertical="center" wrapText="1"/>
      <protection locked="0"/>
    </xf>
    <xf numFmtId="0" fontId="13" fillId="5" borderId="2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14" fontId="14" fillId="5" borderId="3" xfId="0" applyNumberFormat="1" applyFont="1" applyFill="1" applyBorder="1" applyAlignment="1">
      <alignment horizontal="center" vertical="center" wrapText="1"/>
    </xf>
    <xf numFmtId="14" fontId="14" fillId="5" borderId="4" xfId="0" applyNumberFormat="1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14" fontId="10" fillId="5" borderId="7" xfId="0" applyNumberFormat="1" applyFont="1" applyFill="1" applyBorder="1" applyAlignment="1">
      <alignment horizontal="center" vertical="center" wrapText="1"/>
    </xf>
    <xf numFmtId="14" fontId="10" fillId="5" borderId="8" xfId="0" applyNumberFormat="1" applyFont="1" applyFill="1" applyBorder="1" applyAlignment="1">
      <alignment horizontal="center" vertical="center" wrapText="1"/>
    </xf>
    <xf numFmtId="14" fontId="10" fillId="5" borderId="6" xfId="0" applyNumberFormat="1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76" fontId="8" fillId="0" borderId="1" xfId="0" applyNumberFormat="1" applyFont="1" applyBorder="1" applyAlignment="1">
      <alignment horizontal="left" vertical="center" wrapText="1"/>
    </xf>
    <xf numFmtId="0" fontId="14" fillId="5" borderId="2" xfId="0" applyFont="1" applyFill="1" applyBorder="1" applyAlignment="1">
      <alignment horizontal="center" vertical="center"/>
    </xf>
    <xf numFmtId="0" fontId="12" fillId="5" borderId="1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14" fontId="14" fillId="5" borderId="5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0" fontId="12" fillId="5" borderId="0" xfId="0" applyFont="1" applyFill="1" applyBorder="1" applyAlignment="1">
      <alignment vertical="center" wrapText="1"/>
    </xf>
    <xf numFmtId="0" fontId="12" fillId="5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1083"/>
  <sheetViews>
    <sheetView zoomScaleNormal="100" zoomScaleSheetLayoutView="100" workbookViewId="0">
      <pane xSplit="4" ySplit="3" topLeftCell="E1023" activePane="bottomRight" state="frozen"/>
      <selection pane="topRight" activeCell="F1" sqref="F1"/>
      <selection pane="bottomLeft" activeCell="A4" sqref="A4"/>
      <selection pane="bottomRight" activeCell="E1082" sqref="E1082"/>
    </sheetView>
  </sheetViews>
  <sheetFormatPr defaultColWidth="9" defaultRowHeight="27.9" customHeight="1"/>
  <cols>
    <col min="1" max="1" width="10.3984375" style="2" bestFit="1" customWidth="1"/>
    <col min="2" max="2" width="45.8984375" style="2" bestFit="1" customWidth="1"/>
    <col min="3" max="3" width="11.19921875" style="2" bestFit="1" customWidth="1"/>
    <col min="4" max="4" width="11.3984375" style="2" customWidth="1"/>
    <col min="5" max="5" width="27.59765625" style="2" customWidth="1"/>
    <col min="6" max="6" width="20.09765625" style="2" bestFit="1" customWidth="1"/>
    <col min="7" max="7" width="24" style="2" customWidth="1"/>
    <col min="8" max="8" width="11.69921875" style="2" bestFit="1" customWidth="1"/>
    <col min="9" max="16384" width="9" style="2"/>
  </cols>
  <sheetData>
    <row r="1" spans="1:8" s="3" customFormat="1" ht="27.6" customHeight="1">
      <c r="A1" s="112" t="s">
        <v>2449</v>
      </c>
      <c r="B1" s="112"/>
      <c r="C1" s="112"/>
      <c r="D1" s="112"/>
      <c r="E1" s="112"/>
      <c r="F1" s="112"/>
      <c r="G1" s="112"/>
      <c r="H1" s="79"/>
    </row>
    <row r="2" spans="1:8" s="3" customFormat="1" ht="64.2" customHeight="1">
      <c r="A2" s="113" t="s">
        <v>3069</v>
      </c>
      <c r="B2" s="113"/>
      <c r="C2" s="113"/>
      <c r="D2" s="113"/>
      <c r="E2" s="113"/>
      <c r="F2" s="113"/>
      <c r="G2" s="4" t="s">
        <v>3341</v>
      </c>
      <c r="H2" s="74" t="s">
        <v>3562</v>
      </c>
    </row>
    <row r="3" spans="1:8" s="5" customFormat="1" ht="26.4">
      <c r="A3" s="85" t="s">
        <v>2452</v>
      </c>
      <c r="B3" s="85" t="s">
        <v>2453</v>
      </c>
      <c r="C3" s="86" t="s">
        <v>2454</v>
      </c>
      <c r="D3" s="87" t="s">
        <v>2455</v>
      </c>
      <c r="E3" s="88" t="s">
        <v>2456</v>
      </c>
      <c r="F3" s="87" t="s">
        <v>2457</v>
      </c>
      <c r="G3" s="85" t="s">
        <v>2458</v>
      </c>
      <c r="H3" s="85" t="s">
        <v>2506</v>
      </c>
    </row>
    <row r="4" spans="1:8" s="6" customFormat="1" ht="13.2">
      <c r="A4" s="108" t="s">
        <v>823</v>
      </c>
      <c r="B4" s="108" t="s">
        <v>2912</v>
      </c>
      <c r="C4" s="107">
        <v>37812</v>
      </c>
      <c r="D4" s="107">
        <v>46577</v>
      </c>
      <c r="E4" s="91" t="s">
        <v>2120</v>
      </c>
      <c r="F4" s="91" t="s">
        <v>0</v>
      </c>
      <c r="G4" s="108" t="s">
        <v>2913</v>
      </c>
      <c r="H4" s="108" t="s">
        <v>407</v>
      </c>
    </row>
    <row r="5" spans="1:8" s="6" customFormat="1" ht="26.4">
      <c r="A5" s="108"/>
      <c r="B5" s="108"/>
      <c r="C5" s="107"/>
      <c r="D5" s="107"/>
      <c r="E5" s="91" t="s">
        <v>2121</v>
      </c>
      <c r="F5" s="91" t="s">
        <v>382</v>
      </c>
      <c r="G5" s="108"/>
      <c r="H5" s="108"/>
    </row>
    <row r="6" spans="1:8" s="6" customFormat="1" ht="26.4">
      <c r="A6" s="91" t="s">
        <v>824</v>
      </c>
      <c r="B6" s="91" t="s">
        <v>1145</v>
      </c>
      <c r="C6" s="92">
        <v>37812</v>
      </c>
      <c r="D6" s="92">
        <v>46577</v>
      </c>
      <c r="E6" s="91" t="s">
        <v>3555</v>
      </c>
      <c r="F6" s="91" t="s">
        <v>0</v>
      </c>
      <c r="G6" s="91" t="s">
        <v>2996</v>
      </c>
      <c r="H6" s="91" t="s">
        <v>408</v>
      </c>
    </row>
    <row r="7" spans="1:8" s="6" customFormat="1" ht="13.2">
      <c r="A7" s="108" t="s">
        <v>825</v>
      </c>
      <c r="B7" s="104" t="s">
        <v>2997</v>
      </c>
      <c r="C7" s="107">
        <v>37872</v>
      </c>
      <c r="D7" s="107">
        <v>46637</v>
      </c>
      <c r="E7" s="108" t="s">
        <v>2416</v>
      </c>
      <c r="F7" s="108" t="s">
        <v>276</v>
      </c>
      <c r="G7" s="108" t="s">
        <v>2998</v>
      </c>
      <c r="H7" s="108" t="s">
        <v>409</v>
      </c>
    </row>
    <row r="8" spans="1:8" s="6" customFormat="1" ht="13.2">
      <c r="A8" s="108"/>
      <c r="B8" s="104"/>
      <c r="C8" s="107"/>
      <c r="D8" s="107"/>
      <c r="E8" s="108"/>
      <c r="F8" s="108"/>
      <c r="G8" s="108"/>
      <c r="H8" s="108"/>
    </row>
    <row r="9" spans="1:8" s="6" customFormat="1" ht="13.2">
      <c r="A9" s="108" t="s">
        <v>826</v>
      </c>
      <c r="B9" s="108" t="s">
        <v>2125</v>
      </c>
      <c r="C9" s="107">
        <v>37852</v>
      </c>
      <c r="D9" s="105">
        <v>46617</v>
      </c>
      <c r="E9" s="108" t="s">
        <v>2914</v>
      </c>
      <c r="F9" s="91" t="s">
        <v>2126</v>
      </c>
      <c r="G9" s="108" t="s">
        <v>3556</v>
      </c>
      <c r="H9" s="108" t="s">
        <v>410</v>
      </c>
    </row>
    <row r="10" spans="1:8" s="6" customFormat="1" ht="13.2">
      <c r="A10" s="108"/>
      <c r="B10" s="108"/>
      <c r="C10" s="107"/>
      <c r="D10" s="105"/>
      <c r="E10" s="108"/>
      <c r="F10" s="91" t="s">
        <v>2127</v>
      </c>
      <c r="G10" s="108"/>
      <c r="H10" s="108"/>
    </row>
    <row r="11" spans="1:8" s="6" customFormat="1" ht="13.2">
      <c r="A11" s="108"/>
      <c r="B11" s="108"/>
      <c r="C11" s="107"/>
      <c r="D11" s="105"/>
      <c r="E11" s="108"/>
      <c r="F11" s="91" t="s">
        <v>2915</v>
      </c>
      <c r="G11" s="108"/>
      <c r="H11" s="108"/>
    </row>
    <row r="12" spans="1:8" s="6" customFormat="1" ht="13.2">
      <c r="A12" s="108"/>
      <c r="B12" s="108"/>
      <c r="C12" s="107"/>
      <c r="D12" s="105"/>
      <c r="E12" s="108" t="s">
        <v>2917</v>
      </c>
      <c r="F12" s="108" t="s">
        <v>2918</v>
      </c>
      <c r="G12" s="108"/>
      <c r="H12" s="108"/>
    </row>
    <row r="13" spans="1:8" s="6" customFormat="1" ht="13.2">
      <c r="A13" s="108"/>
      <c r="B13" s="108"/>
      <c r="C13" s="107"/>
      <c r="D13" s="105"/>
      <c r="E13" s="108"/>
      <c r="F13" s="108"/>
      <c r="G13" s="108"/>
      <c r="H13" s="108"/>
    </row>
    <row r="14" spans="1:8" s="6" customFormat="1" ht="26.4">
      <c r="A14" s="108"/>
      <c r="B14" s="108"/>
      <c r="C14" s="107"/>
      <c r="D14" s="105"/>
      <c r="E14" s="91" t="s">
        <v>2916</v>
      </c>
      <c r="F14" s="91" t="s">
        <v>2128</v>
      </c>
      <c r="G14" s="108"/>
      <c r="H14" s="108"/>
    </row>
    <row r="15" spans="1:8" s="6" customFormat="1" ht="13.2">
      <c r="A15" s="108"/>
      <c r="B15" s="108"/>
      <c r="C15" s="107"/>
      <c r="D15" s="105"/>
      <c r="E15" s="115" t="s">
        <v>2919</v>
      </c>
      <c r="F15" s="91" t="s">
        <v>796</v>
      </c>
      <c r="G15" s="108"/>
      <c r="H15" s="108"/>
    </row>
    <row r="16" spans="1:8" s="6" customFormat="1" ht="13.2">
      <c r="A16" s="108"/>
      <c r="B16" s="108"/>
      <c r="C16" s="107"/>
      <c r="D16" s="105"/>
      <c r="E16" s="115"/>
      <c r="F16" s="90" t="s">
        <v>1212</v>
      </c>
      <c r="G16" s="108"/>
      <c r="H16" s="108"/>
    </row>
    <row r="17" spans="1:8" s="67" customFormat="1" ht="13.2">
      <c r="A17" s="104" t="s">
        <v>827</v>
      </c>
      <c r="B17" s="104" t="s">
        <v>1838</v>
      </c>
      <c r="C17" s="105">
        <v>38002</v>
      </c>
      <c r="D17" s="105">
        <v>44711</v>
      </c>
      <c r="E17" s="104" t="s">
        <v>1448</v>
      </c>
      <c r="F17" s="90" t="s">
        <v>1113</v>
      </c>
      <c r="G17" s="104" t="s">
        <v>81</v>
      </c>
      <c r="H17" s="104" t="s">
        <v>777</v>
      </c>
    </row>
    <row r="18" spans="1:8" s="67" customFormat="1" ht="13.2">
      <c r="A18" s="104"/>
      <c r="B18" s="104"/>
      <c r="C18" s="105"/>
      <c r="D18" s="105"/>
      <c r="E18" s="104"/>
      <c r="F18" s="90" t="s">
        <v>1112</v>
      </c>
      <c r="G18" s="104"/>
      <c r="H18" s="104"/>
    </row>
    <row r="19" spans="1:8" s="67" customFormat="1" ht="13.2">
      <c r="A19" s="104"/>
      <c r="B19" s="104"/>
      <c r="C19" s="105"/>
      <c r="D19" s="105"/>
      <c r="E19" s="104"/>
      <c r="F19" s="90" t="s">
        <v>277</v>
      </c>
      <c r="G19" s="104"/>
      <c r="H19" s="104"/>
    </row>
    <row r="20" spans="1:8" s="67" customFormat="1" ht="39.6">
      <c r="A20" s="90" t="s">
        <v>828</v>
      </c>
      <c r="B20" s="90" t="s">
        <v>1839</v>
      </c>
      <c r="C20" s="93">
        <v>38023</v>
      </c>
      <c r="D20" s="93">
        <v>41611</v>
      </c>
      <c r="E20" s="90" t="s">
        <v>829</v>
      </c>
      <c r="F20" s="90" t="s">
        <v>74</v>
      </c>
      <c r="G20" s="90" t="s">
        <v>80</v>
      </c>
      <c r="H20" s="90" t="s">
        <v>449</v>
      </c>
    </row>
    <row r="21" spans="1:8" s="6" customFormat="1" ht="13.2">
      <c r="A21" s="108" t="s">
        <v>830</v>
      </c>
      <c r="B21" s="108" t="s">
        <v>78</v>
      </c>
      <c r="C21" s="107">
        <v>38094</v>
      </c>
      <c r="D21" s="107">
        <v>47057</v>
      </c>
      <c r="E21" s="91" t="s">
        <v>2170</v>
      </c>
      <c r="F21" s="91" t="s">
        <v>792</v>
      </c>
      <c r="G21" s="108" t="s">
        <v>2376</v>
      </c>
      <c r="H21" s="108" t="s">
        <v>777</v>
      </c>
    </row>
    <row r="22" spans="1:8" s="6" customFormat="1" ht="13.2">
      <c r="A22" s="108"/>
      <c r="B22" s="108"/>
      <c r="C22" s="107"/>
      <c r="D22" s="107"/>
      <c r="E22" s="91" t="s">
        <v>2377</v>
      </c>
      <c r="F22" s="91" t="s">
        <v>2695</v>
      </c>
      <c r="G22" s="108"/>
      <c r="H22" s="108"/>
    </row>
    <row r="23" spans="1:8" s="6" customFormat="1" ht="13.2">
      <c r="A23" s="108"/>
      <c r="B23" s="108"/>
      <c r="C23" s="107"/>
      <c r="D23" s="107"/>
      <c r="E23" s="91" t="s">
        <v>2378</v>
      </c>
      <c r="F23" s="91" t="s">
        <v>276</v>
      </c>
      <c r="G23" s="108"/>
      <c r="H23" s="108"/>
    </row>
    <row r="24" spans="1:8" s="56" customFormat="1" ht="26.4">
      <c r="A24" s="108" t="s">
        <v>831</v>
      </c>
      <c r="B24" s="108" t="s">
        <v>3385</v>
      </c>
      <c r="C24" s="107">
        <v>38094</v>
      </c>
      <c r="D24" s="107">
        <v>46912</v>
      </c>
      <c r="E24" s="91" t="s">
        <v>1451</v>
      </c>
      <c r="F24" s="91" t="s">
        <v>282</v>
      </c>
      <c r="G24" s="108" t="s">
        <v>3386</v>
      </c>
      <c r="H24" s="108" t="s">
        <v>777</v>
      </c>
    </row>
    <row r="25" spans="1:8" s="56" customFormat="1" ht="26.4">
      <c r="A25" s="108"/>
      <c r="B25" s="108"/>
      <c r="C25" s="107"/>
      <c r="D25" s="107"/>
      <c r="E25" s="91" t="s">
        <v>1342</v>
      </c>
      <c r="F25" s="91" t="s">
        <v>278</v>
      </c>
      <c r="G25" s="108"/>
      <c r="H25" s="108"/>
    </row>
    <row r="26" spans="1:8" s="56" customFormat="1" ht="13.2">
      <c r="A26" s="108"/>
      <c r="B26" s="108"/>
      <c r="C26" s="107"/>
      <c r="D26" s="107"/>
      <c r="E26" s="108" t="s">
        <v>1364</v>
      </c>
      <c r="F26" s="91" t="s">
        <v>280</v>
      </c>
      <c r="G26" s="108"/>
      <c r="H26" s="108"/>
    </row>
    <row r="27" spans="1:8" s="56" customFormat="1" ht="13.2">
      <c r="A27" s="108"/>
      <c r="B27" s="108"/>
      <c r="C27" s="107"/>
      <c r="D27" s="107"/>
      <c r="E27" s="108"/>
      <c r="F27" s="91" t="s">
        <v>281</v>
      </c>
      <c r="G27" s="108"/>
      <c r="H27" s="108"/>
    </row>
    <row r="28" spans="1:8" s="6" customFormat="1" ht="13.2">
      <c r="A28" s="108" t="s">
        <v>832</v>
      </c>
      <c r="B28" s="108" t="s">
        <v>1840</v>
      </c>
      <c r="C28" s="107">
        <v>39302</v>
      </c>
      <c r="D28" s="107">
        <v>46972</v>
      </c>
      <c r="E28" s="108" t="s">
        <v>1452</v>
      </c>
      <c r="F28" s="90" t="s">
        <v>2260</v>
      </c>
      <c r="G28" s="108" t="s">
        <v>3387</v>
      </c>
      <c r="H28" s="108" t="s">
        <v>450</v>
      </c>
    </row>
    <row r="29" spans="1:8" s="6" customFormat="1" ht="13.2">
      <c r="A29" s="108"/>
      <c r="B29" s="108"/>
      <c r="C29" s="107"/>
      <c r="D29" s="107"/>
      <c r="E29" s="108"/>
      <c r="F29" s="90" t="s">
        <v>282</v>
      </c>
      <c r="G29" s="108"/>
      <c r="H29" s="108"/>
    </row>
    <row r="30" spans="1:8" s="6" customFormat="1" ht="13.2">
      <c r="A30" s="108"/>
      <c r="B30" s="108"/>
      <c r="C30" s="107"/>
      <c r="D30" s="107"/>
      <c r="E30" s="108"/>
      <c r="F30" s="90" t="s">
        <v>2261</v>
      </c>
      <c r="G30" s="108"/>
      <c r="H30" s="108"/>
    </row>
    <row r="31" spans="1:8" s="6" customFormat="1" ht="13.2">
      <c r="A31" s="108"/>
      <c r="B31" s="108"/>
      <c r="C31" s="107"/>
      <c r="D31" s="107"/>
      <c r="E31" s="108"/>
      <c r="F31" s="90" t="s">
        <v>311</v>
      </c>
      <c r="G31" s="108"/>
      <c r="H31" s="108"/>
    </row>
    <row r="32" spans="1:8" s="6" customFormat="1" ht="13.2">
      <c r="A32" s="108"/>
      <c r="B32" s="108"/>
      <c r="C32" s="107"/>
      <c r="D32" s="107"/>
      <c r="E32" s="108"/>
      <c r="F32" s="90" t="s">
        <v>2262</v>
      </c>
      <c r="G32" s="108"/>
      <c r="H32" s="108"/>
    </row>
    <row r="33" spans="1:8" s="6" customFormat="1" ht="13.2">
      <c r="A33" s="108"/>
      <c r="B33" s="108"/>
      <c r="C33" s="107"/>
      <c r="D33" s="107"/>
      <c r="E33" s="108"/>
      <c r="F33" s="90" t="s">
        <v>2263</v>
      </c>
      <c r="G33" s="108"/>
      <c r="H33" s="108"/>
    </row>
    <row r="34" spans="1:8" s="6" customFormat="1" ht="13.2">
      <c r="A34" s="108"/>
      <c r="B34" s="108"/>
      <c r="C34" s="107"/>
      <c r="D34" s="107"/>
      <c r="E34" s="108"/>
      <c r="F34" s="90" t="s">
        <v>1283</v>
      </c>
      <c r="G34" s="108"/>
      <c r="H34" s="108"/>
    </row>
    <row r="35" spans="1:8" s="6" customFormat="1" ht="13.2">
      <c r="A35" s="108"/>
      <c r="B35" s="108"/>
      <c r="C35" s="107"/>
      <c r="D35" s="107"/>
      <c r="E35" s="91" t="s">
        <v>1402</v>
      </c>
      <c r="F35" s="90" t="s">
        <v>342</v>
      </c>
      <c r="G35" s="108"/>
      <c r="H35" s="108"/>
    </row>
    <row r="36" spans="1:8" s="6" customFormat="1" ht="13.2">
      <c r="A36" s="108" t="s">
        <v>833</v>
      </c>
      <c r="B36" s="108" t="s">
        <v>3212</v>
      </c>
      <c r="C36" s="107">
        <v>38113</v>
      </c>
      <c r="D36" s="107">
        <v>46872</v>
      </c>
      <c r="E36" s="108" t="s">
        <v>1453</v>
      </c>
      <c r="F36" s="91" t="s">
        <v>0</v>
      </c>
      <c r="G36" s="108" t="s">
        <v>3213</v>
      </c>
      <c r="H36" s="108" t="s">
        <v>452</v>
      </c>
    </row>
    <row r="37" spans="1:8" s="6" customFormat="1" ht="13.2">
      <c r="A37" s="108"/>
      <c r="B37" s="108"/>
      <c r="C37" s="107"/>
      <c r="D37" s="107"/>
      <c r="E37" s="108"/>
      <c r="F37" s="91" t="s">
        <v>677</v>
      </c>
      <c r="G37" s="108"/>
      <c r="H37" s="108"/>
    </row>
    <row r="38" spans="1:8" s="6" customFormat="1" ht="13.2">
      <c r="A38" s="108"/>
      <c r="B38" s="108"/>
      <c r="C38" s="107"/>
      <c r="D38" s="107"/>
      <c r="E38" s="108"/>
      <c r="F38" s="91" t="s">
        <v>678</v>
      </c>
      <c r="G38" s="108"/>
      <c r="H38" s="108"/>
    </row>
    <row r="39" spans="1:8" s="6" customFormat="1" ht="13.2">
      <c r="A39" s="108" t="s">
        <v>834</v>
      </c>
      <c r="B39" s="108" t="s">
        <v>3283</v>
      </c>
      <c r="C39" s="107">
        <v>37782</v>
      </c>
      <c r="D39" s="107">
        <v>46906</v>
      </c>
      <c r="E39" s="108" t="s">
        <v>1178</v>
      </c>
      <c r="F39" s="108" t="s">
        <v>1</v>
      </c>
      <c r="G39" s="108" t="s">
        <v>3284</v>
      </c>
      <c r="H39" s="108" t="s">
        <v>777</v>
      </c>
    </row>
    <row r="40" spans="1:8" s="6" customFormat="1" ht="13.2">
      <c r="A40" s="108"/>
      <c r="B40" s="108"/>
      <c r="C40" s="107"/>
      <c r="D40" s="107"/>
      <c r="E40" s="108"/>
      <c r="F40" s="108"/>
      <c r="G40" s="108"/>
      <c r="H40" s="108"/>
    </row>
    <row r="41" spans="1:8" s="6" customFormat="1" ht="26.4">
      <c r="A41" s="91" t="s">
        <v>1498</v>
      </c>
      <c r="B41" s="91" t="s">
        <v>3450</v>
      </c>
      <c r="C41" s="92">
        <v>38190</v>
      </c>
      <c r="D41" s="92">
        <v>47036</v>
      </c>
      <c r="E41" s="91" t="s">
        <v>1437</v>
      </c>
      <c r="F41" s="91" t="s">
        <v>2</v>
      </c>
      <c r="G41" s="91" t="s">
        <v>3</v>
      </c>
      <c r="H41" s="91" t="s">
        <v>777</v>
      </c>
    </row>
    <row r="42" spans="1:8" s="6" customFormat="1" ht="13.2">
      <c r="A42" s="108" t="s">
        <v>1172</v>
      </c>
      <c r="B42" s="108" t="s">
        <v>1841</v>
      </c>
      <c r="C42" s="107">
        <v>38219</v>
      </c>
      <c r="D42" s="107">
        <v>47003</v>
      </c>
      <c r="E42" s="108" t="s">
        <v>2513</v>
      </c>
      <c r="F42" s="91" t="s">
        <v>1403</v>
      </c>
      <c r="G42" s="108" t="s">
        <v>3389</v>
      </c>
      <c r="H42" s="108" t="s">
        <v>453</v>
      </c>
    </row>
    <row r="43" spans="1:8" s="6" customFormat="1" ht="13.2">
      <c r="A43" s="108"/>
      <c r="B43" s="108"/>
      <c r="C43" s="107"/>
      <c r="D43" s="107"/>
      <c r="E43" s="108"/>
      <c r="F43" s="91" t="s">
        <v>286</v>
      </c>
      <c r="G43" s="108"/>
      <c r="H43" s="108"/>
    </row>
    <row r="44" spans="1:8" s="6" customFormat="1" ht="13.2">
      <c r="A44" s="108"/>
      <c r="B44" s="108"/>
      <c r="C44" s="107"/>
      <c r="D44" s="107"/>
      <c r="E44" s="108"/>
      <c r="F44" s="91" t="s">
        <v>2514</v>
      </c>
      <c r="G44" s="108"/>
      <c r="H44" s="108"/>
    </row>
    <row r="45" spans="1:8" s="6" customFormat="1" ht="13.2">
      <c r="A45" s="108"/>
      <c r="B45" s="108"/>
      <c r="C45" s="107"/>
      <c r="D45" s="107"/>
      <c r="E45" s="108" t="s">
        <v>2278</v>
      </c>
      <c r="F45" s="91" t="s">
        <v>819</v>
      </c>
      <c r="G45" s="108"/>
      <c r="H45" s="108"/>
    </row>
    <row r="46" spans="1:8" s="6" customFormat="1" ht="13.2">
      <c r="A46" s="108"/>
      <c r="B46" s="108"/>
      <c r="C46" s="107"/>
      <c r="D46" s="107"/>
      <c r="E46" s="108"/>
      <c r="F46" s="91" t="s">
        <v>818</v>
      </c>
      <c r="G46" s="108"/>
      <c r="H46" s="108"/>
    </row>
    <row r="47" spans="1:8" s="6" customFormat="1" ht="13.2">
      <c r="A47" s="108"/>
      <c r="B47" s="108"/>
      <c r="C47" s="107"/>
      <c r="D47" s="107"/>
      <c r="E47" s="108" t="s">
        <v>3388</v>
      </c>
      <c r="F47" s="91" t="s">
        <v>796</v>
      </c>
      <c r="G47" s="108"/>
      <c r="H47" s="108"/>
    </row>
    <row r="48" spans="1:8" s="6" customFormat="1" ht="13.2">
      <c r="A48" s="108"/>
      <c r="B48" s="108"/>
      <c r="C48" s="107"/>
      <c r="D48" s="107"/>
      <c r="E48" s="108"/>
      <c r="F48" s="91" t="s">
        <v>2515</v>
      </c>
      <c r="G48" s="108"/>
      <c r="H48" s="108"/>
    </row>
    <row r="49" spans="1:8" s="6" customFormat="1" ht="13.2">
      <c r="A49" s="108"/>
      <c r="B49" s="108"/>
      <c r="C49" s="107"/>
      <c r="D49" s="107"/>
      <c r="E49" s="108"/>
      <c r="F49" s="91" t="s">
        <v>1212</v>
      </c>
      <c r="G49" s="108"/>
      <c r="H49" s="108"/>
    </row>
    <row r="50" spans="1:8" s="6" customFormat="1" ht="13.2">
      <c r="A50" s="108" t="s">
        <v>1173</v>
      </c>
      <c r="B50" s="108" t="s">
        <v>655</v>
      </c>
      <c r="C50" s="107">
        <v>38231</v>
      </c>
      <c r="D50" s="107">
        <v>44602</v>
      </c>
      <c r="E50" s="108" t="s">
        <v>1419</v>
      </c>
      <c r="F50" s="91" t="s">
        <v>1365</v>
      </c>
      <c r="G50" s="108" t="s">
        <v>1369</v>
      </c>
      <c r="H50" s="108" t="s">
        <v>777</v>
      </c>
    </row>
    <row r="51" spans="1:8" s="6" customFormat="1" ht="13.2">
      <c r="A51" s="108"/>
      <c r="B51" s="108"/>
      <c r="C51" s="107"/>
      <c r="D51" s="107"/>
      <c r="E51" s="108"/>
      <c r="F51" s="91" t="s">
        <v>1462</v>
      </c>
      <c r="G51" s="108"/>
      <c r="H51" s="108"/>
    </row>
    <row r="52" spans="1:8" s="6" customFormat="1" ht="13.2">
      <c r="A52" s="108"/>
      <c r="B52" s="108"/>
      <c r="C52" s="107"/>
      <c r="D52" s="107"/>
      <c r="E52" s="108" t="s">
        <v>1454</v>
      </c>
      <c r="F52" s="91" t="s">
        <v>250</v>
      </c>
      <c r="G52" s="108"/>
      <c r="H52" s="108"/>
    </row>
    <row r="53" spans="1:8" s="6" customFormat="1" ht="13.2">
      <c r="A53" s="108"/>
      <c r="B53" s="108"/>
      <c r="C53" s="107"/>
      <c r="D53" s="107"/>
      <c r="E53" s="108"/>
      <c r="F53" s="91" t="s">
        <v>1367</v>
      </c>
      <c r="G53" s="108"/>
      <c r="H53" s="108"/>
    </row>
    <row r="54" spans="1:8" s="6" customFormat="1" ht="13.2">
      <c r="A54" s="108"/>
      <c r="B54" s="108"/>
      <c r="C54" s="107"/>
      <c r="D54" s="107"/>
      <c r="E54" s="108"/>
      <c r="F54" s="91" t="s">
        <v>1368</v>
      </c>
      <c r="G54" s="108"/>
      <c r="H54" s="108"/>
    </row>
    <row r="55" spans="1:8" s="33" customFormat="1" ht="26.4">
      <c r="A55" s="91" t="s">
        <v>835</v>
      </c>
      <c r="B55" s="91" t="s">
        <v>1842</v>
      </c>
      <c r="C55" s="92">
        <v>38590</v>
      </c>
      <c r="D55" s="92">
        <v>46875</v>
      </c>
      <c r="E55" s="91" t="s">
        <v>1482</v>
      </c>
      <c r="F55" s="91" t="s">
        <v>2620</v>
      </c>
      <c r="G55" s="91" t="s">
        <v>3285</v>
      </c>
      <c r="H55" s="91" t="s">
        <v>777</v>
      </c>
    </row>
    <row r="56" spans="1:8" s="6" customFormat="1" ht="17.399999999999999" customHeight="1">
      <c r="A56" s="108" t="s">
        <v>1843</v>
      </c>
      <c r="B56" s="108" t="s">
        <v>2619</v>
      </c>
      <c r="C56" s="107">
        <v>38873</v>
      </c>
      <c r="D56" s="107">
        <v>47273</v>
      </c>
      <c r="E56" s="108" t="s">
        <v>2535</v>
      </c>
      <c r="F56" s="108" t="s">
        <v>2620</v>
      </c>
      <c r="G56" s="108" t="s">
        <v>1844</v>
      </c>
      <c r="H56" s="108" t="s">
        <v>453</v>
      </c>
    </row>
    <row r="57" spans="1:8" s="6" customFormat="1" ht="13.2">
      <c r="A57" s="108"/>
      <c r="B57" s="108"/>
      <c r="C57" s="107"/>
      <c r="D57" s="107"/>
      <c r="E57" s="108"/>
      <c r="F57" s="108"/>
      <c r="G57" s="108"/>
      <c r="H57" s="108"/>
    </row>
    <row r="58" spans="1:8" s="6" customFormat="1" ht="13.2">
      <c r="A58" s="108"/>
      <c r="B58" s="108"/>
      <c r="C58" s="107"/>
      <c r="D58" s="107"/>
      <c r="E58" s="108" t="s">
        <v>2622</v>
      </c>
      <c r="F58" s="91" t="s">
        <v>1218</v>
      </c>
      <c r="G58" s="108"/>
      <c r="H58" s="108"/>
    </row>
    <row r="59" spans="1:8" s="6" customFormat="1" ht="13.2">
      <c r="A59" s="108"/>
      <c r="B59" s="108"/>
      <c r="C59" s="107"/>
      <c r="D59" s="107"/>
      <c r="E59" s="108"/>
      <c r="F59" s="91" t="s">
        <v>2623</v>
      </c>
      <c r="G59" s="108"/>
      <c r="H59" s="108"/>
    </row>
    <row r="60" spans="1:8" s="6" customFormat="1" ht="13.2">
      <c r="A60" s="108" t="s">
        <v>836</v>
      </c>
      <c r="B60" s="108" t="s">
        <v>1140</v>
      </c>
      <c r="C60" s="107">
        <v>38876</v>
      </c>
      <c r="D60" s="107">
        <v>43258</v>
      </c>
      <c r="E60" s="108" t="s">
        <v>1178</v>
      </c>
      <c r="F60" s="91" t="s">
        <v>1</v>
      </c>
      <c r="G60" s="108" t="s">
        <v>654</v>
      </c>
      <c r="H60" s="108" t="s">
        <v>453</v>
      </c>
    </row>
    <row r="61" spans="1:8" s="6" customFormat="1" ht="13.2">
      <c r="A61" s="108"/>
      <c r="B61" s="108"/>
      <c r="C61" s="107"/>
      <c r="D61" s="107"/>
      <c r="E61" s="108"/>
      <c r="F61" s="91" t="s">
        <v>1114</v>
      </c>
      <c r="G61" s="108"/>
      <c r="H61" s="108"/>
    </row>
    <row r="62" spans="1:8" s="6" customFormat="1" ht="13.2">
      <c r="A62" s="108" t="s">
        <v>837</v>
      </c>
      <c r="B62" s="108" t="s">
        <v>1845</v>
      </c>
      <c r="C62" s="107">
        <v>38904</v>
      </c>
      <c r="D62" s="107">
        <v>44382</v>
      </c>
      <c r="E62" s="108" t="s">
        <v>1846</v>
      </c>
      <c r="F62" s="108" t="s">
        <v>1</v>
      </c>
      <c r="G62" s="108" t="s">
        <v>4</v>
      </c>
      <c r="H62" s="108" t="s">
        <v>453</v>
      </c>
    </row>
    <row r="63" spans="1:8" s="6" customFormat="1" ht="13.2">
      <c r="A63" s="108"/>
      <c r="B63" s="108"/>
      <c r="C63" s="107"/>
      <c r="D63" s="107"/>
      <c r="E63" s="108"/>
      <c r="F63" s="108"/>
      <c r="G63" s="108"/>
      <c r="H63" s="108"/>
    </row>
    <row r="64" spans="1:8" s="6" customFormat="1" ht="26.4">
      <c r="A64" s="91" t="s">
        <v>838</v>
      </c>
      <c r="B64" s="91" t="s">
        <v>1847</v>
      </c>
      <c r="C64" s="92">
        <v>38945</v>
      </c>
      <c r="D64" s="92">
        <v>41137</v>
      </c>
      <c r="E64" s="91" t="s">
        <v>1478</v>
      </c>
      <c r="F64" s="91" t="s">
        <v>792</v>
      </c>
      <c r="G64" s="91" t="s">
        <v>5</v>
      </c>
      <c r="H64" s="91" t="s">
        <v>777</v>
      </c>
    </row>
    <row r="65" spans="1:8" s="6" customFormat="1" ht="13.2">
      <c r="A65" s="108" t="s">
        <v>839</v>
      </c>
      <c r="B65" s="108" t="s">
        <v>2182</v>
      </c>
      <c r="C65" s="107">
        <v>39015</v>
      </c>
      <c r="D65" s="107">
        <v>45589</v>
      </c>
      <c r="E65" s="108" t="s">
        <v>2181</v>
      </c>
      <c r="F65" s="108" t="s">
        <v>1350</v>
      </c>
      <c r="G65" s="108" t="s">
        <v>2183</v>
      </c>
      <c r="H65" s="108" t="s">
        <v>455</v>
      </c>
    </row>
    <row r="66" spans="1:8" s="6" customFormat="1" ht="13.2">
      <c r="A66" s="108"/>
      <c r="B66" s="108"/>
      <c r="C66" s="107"/>
      <c r="D66" s="107"/>
      <c r="E66" s="108"/>
      <c r="F66" s="108"/>
      <c r="G66" s="108"/>
      <c r="H66" s="108"/>
    </row>
    <row r="67" spans="1:8" s="6" customFormat="1" ht="13.2">
      <c r="A67" s="108" t="s">
        <v>840</v>
      </c>
      <c r="B67" s="108" t="s">
        <v>1848</v>
      </c>
      <c r="C67" s="107">
        <v>39020</v>
      </c>
      <c r="D67" s="107">
        <v>44498</v>
      </c>
      <c r="E67" s="108" t="s">
        <v>1305</v>
      </c>
      <c r="F67" s="91" t="s">
        <v>792</v>
      </c>
      <c r="G67" s="108" t="s">
        <v>588</v>
      </c>
      <c r="H67" s="108" t="s">
        <v>456</v>
      </c>
    </row>
    <row r="68" spans="1:8" s="6" customFormat="1" ht="13.2">
      <c r="A68" s="108"/>
      <c r="B68" s="108"/>
      <c r="C68" s="107"/>
      <c r="D68" s="107"/>
      <c r="E68" s="108"/>
      <c r="F68" s="91" t="s">
        <v>793</v>
      </c>
      <c r="G68" s="108"/>
      <c r="H68" s="108"/>
    </row>
    <row r="69" spans="1:8" s="6" customFormat="1" ht="26.4">
      <c r="A69" s="91" t="s">
        <v>841</v>
      </c>
      <c r="B69" s="91" t="s">
        <v>1849</v>
      </c>
      <c r="C69" s="92">
        <v>39020</v>
      </c>
      <c r="D69" s="92">
        <v>45935</v>
      </c>
      <c r="E69" s="91" t="s">
        <v>2104</v>
      </c>
      <c r="F69" s="91" t="s">
        <v>3451</v>
      </c>
      <c r="G69" s="91" t="s">
        <v>2812</v>
      </c>
      <c r="H69" s="91" t="s">
        <v>457</v>
      </c>
    </row>
    <row r="70" spans="1:8" s="56" customFormat="1" ht="13.2">
      <c r="A70" s="108" t="s">
        <v>842</v>
      </c>
      <c r="B70" s="108" t="s">
        <v>2460</v>
      </c>
      <c r="C70" s="107">
        <v>39028</v>
      </c>
      <c r="D70" s="107">
        <v>46697</v>
      </c>
      <c r="E70" s="108" t="s">
        <v>2461</v>
      </c>
      <c r="F70" s="91" t="s">
        <v>2463</v>
      </c>
      <c r="G70" s="108" t="s">
        <v>3071</v>
      </c>
      <c r="H70" s="108" t="s">
        <v>2466</v>
      </c>
    </row>
    <row r="71" spans="1:8" s="56" customFormat="1" ht="13.2">
      <c r="A71" s="108"/>
      <c r="B71" s="108"/>
      <c r="C71" s="107"/>
      <c r="D71" s="107"/>
      <c r="E71" s="108"/>
      <c r="F71" s="91" t="s">
        <v>793</v>
      </c>
      <c r="G71" s="108"/>
      <c r="H71" s="108"/>
    </row>
    <row r="72" spans="1:8" s="56" customFormat="1" ht="13.2">
      <c r="A72" s="108"/>
      <c r="B72" s="108"/>
      <c r="C72" s="107"/>
      <c r="D72" s="107"/>
      <c r="E72" s="108"/>
      <c r="F72" s="91" t="s">
        <v>174</v>
      </c>
      <c r="G72" s="108"/>
      <c r="H72" s="108"/>
    </row>
    <row r="73" spans="1:8" s="56" customFormat="1" ht="13.2">
      <c r="A73" s="108"/>
      <c r="B73" s="108"/>
      <c r="C73" s="107"/>
      <c r="D73" s="107"/>
      <c r="E73" s="108" t="s">
        <v>2462</v>
      </c>
      <c r="F73" s="91" t="s">
        <v>792</v>
      </c>
      <c r="G73" s="108"/>
      <c r="H73" s="108"/>
    </row>
    <row r="74" spans="1:8" s="56" customFormat="1" ht="13.2">
      <c r="A74" s="108"/>
      <c r="B74" s="108"/>
      <c r="C74" s="107"/>
      <c r="D74" s="107"/>
      <c r="E74" s="108"/>
      <c r="F74" s="91" t="s">
        <v>2464</v>
      </c>
      <c r="G74" s="108"/>
      <c r="H74" s="108"/>
    </row>
    <row r="75" spans="1:8" s="56" customFormat="1" ht="13.2">
      <c r="A75" s="108"/>
      <c r="B75" s="108"/>
      <c r="C75" s="107"/>
      <c r="D75" s="107"/>
      <c r="E75" s="108"/>
      <c r="F75" s="91" t="s">
        <v>2465</v>
      </c>
      <c r="G75" s="108"/>
      <c r="H75" s="108"/>
    </row>
    <row r="76" spans="1:8" s="6" customFormat="1" ht="26.4">
      <c r="A76" s="91" t="s">
        <v>843</v>
      </c>
      <c r="B76" s="91" t="s">
        <v>1850</v>
      </c>
      <c r="C76" s="92">
        <v>39042</v>
      </c>
      <c r="D76" s="92">
        <v>41148</v>
      </c>
      <c r="E76" s="91" t="s">
        <v>1478</v>
      </c>
      <c r="F76" s="91" t="s">
        <v>792</v>
      </c>
      <c r="G76" s="91" t="s">
        <v>6</v>
      </c>
      <c r="H76" s="91" t="s">
        <v>777</v>
      </c>
    </row>
    <row r="77" spans="1:8" s="6" customFormat="1" ht="13.2">
      <c r="A77" s="108" t="s">
        <v>844</v>
      </c>
      <c r="B77" s="108" t="s">
        <v>2999</v>
      </c>
      <c r="C77" s="107">
        <v>39042</v>
      </c>
      <c r="D77" s="107">
        <v>46711</v>
      </c>
      <c r="E77" s="108" t="s">
        <v>2337</v>
      </c>
      <c r="F77" s="91" t="s">
        <v>796</v>
      </c>
      <c r="G77" s="108" t="s">
        <v>3000</v>
      </c>
      <c r="H77" s="108" t="s">
        <v>451</v>
      </c>
    </row>
    <row r="78" spans="1:8" s="6" customFormat="1" ht="13.2">
      <c r="A78" s="108"/>
      <c r="B78" s="108"/>
      <c r="C78" s="107"/>
      <c r="D78" s="107"/>
      <c r="E78" s="108"/>
      <c r="F78" s="91" t="s">
        <v>2336</v>
      </c>
      <c r="G78" s="108"/>
      <c r="H78" s="108"/>
    </row>
    <row r="79" spans="1:8" s="6" customFormat="1" ht="13.2">
      <c r="A79" s="108"/>
      <c r="B79" s="108"/>
      <c r="C79" s="107"/>
      <c r="D79" s="107"/>
      <c r="E79" s="108" t="s">
        <v>3001</v>
      </c>
      <c r="F79" s="91" t="s">
        <v>2339</v>
      </c>
      <c r="G79" s="108"/>
      <c r="H79" s="108"/>
    </row>
    <row r="80" spans="1:8" s="6" customFormat="1" ht="13.2">
      <c r="A80" s="108"/>
      <c r="B80" s="108"/>
      <c r="C80" s="107"/>
      <c r="D80" s="107"/>
      <c r="E80" s="108"/>
      <c r="F80" s="91" t="s">
        <v>2338</v>
      </c>
      <c r="G80" s="108"/>
      <c r="H80" s="108"/>
    </row>
    <row r="81" spans="1:8" s="6" customFormat="1" ht="26.4">
      <c r="A81" s="91" t="s">
        <v>845</v>
      </c>
      <c r="B81" s="91" t="s">
        <v>3452</v>
      </c>
      <c r="C81" s="92">
        <v>39045</v>
      </c>
      <c r="D81" s="92">
        <v>46773</v>
      </c>
      <c r="E81" s="91" t="s">
        <v>2264</v>
      </c>
      <c r="F81" s="91" t="s">
        <v>2265</v>
      </c>
      <c r="G81" s="91" t="s">
        <v>3214</v>
      </c>
      <c r="H81" s="91" t="s">
        <v>777</v>
      </c>
    </row>
    <row r="82" spans="1:8" s="6" customFormat="1" ht="26.4">
      <c r="A82" s="91" t="s">
        <v>846</v>
      </c>
      <c r="B82" s="91" t="s">
        <v>1851</v>
      </c>
      <c r="C82" s="92">
        <v>39048</v>
      </c>
      <c r="D82" s="92">
        <v>40044</v>
      </c>
      <c r="E82" s="91" t="s">
        <v>1305</v>
      </c>
      <c r="F82" s="91" t="s">
        <v>1220</v>
      </c>
      <c r="G82" s="91" t="s">
        <v>7</v>
      </c>
      <c r="H82" s="91" t="s">
        <v>451</v>
      </c>
    </row>
    <row r="83" spans="1:8" s="6" customFormat="1" ht="26.4">
      <c r="A83" s="91" t="s">
        <v>847</v>
      </c>
      <c r="B83" s="91" t="s">
        <v>1852</v>
      </c>
      <c r="C83" s="92">
        <v>39056</v>
      </c>
      <c r="D83" s="92">
        <v>42342</v>
      </c>
      <c r="E83" s="91" t="s">
        <v>1305</v>
      </c>
      <c r="F83" s="91" t="s">
        <v>268</v>
      </c>
      <c r="G83" s="91" t="s">
        <v>8</v>
      </c>
      <c r="H83" s="91" t="s">
        <v>451</v>
      </c>
    </row>
    <row r="84" spans="1:8" s="6" customFormat="1" ht="26.4">
      <c r="A84" s="91" t="s">
        <v>1152</v>
      </c>
      <c r="B84" s="91" t="s">
        <v>1853</v>
      </c>
      <c r="C84" s="92">
        <v>41263</v>
      </c>
      <c r="D84" s="92">
        <v>46740</v>
      </c>
      <c r="E84" s="91" t="s">
        <v>1801</v>
      </c>
      <c r="F84" s="91" t="s">
        <v>792</v>
      </c>
      <c r="G84" s="91" t="s">
        <v>1148</v>
      </c>
      <c r="H84" s="91" t="s">
        <v>777</v>
      </c>
    </row>
    <row r="85" spans="1:8" s="6" customFormat="1" ht="13.2">
      <c r="A85" s="108" t="s">
        <v>848</v>
      </c>
      <c r="B85" s="108" t="s">
        <v>1141</v>
      </c>
      <c r="C85" s="107">
        <v>39071</v>
      </c>
      <c r="D85" s="107">
        <v>43453</v>
      </c>
      <c r="E85" s="108" t="s">
        <v>1459</v>
      </c>
      <c r="F85" s="108" t="s">
        <v>287</v>
      </c>
      <c r="G85" s="108" t="s">
        <v>269</v>
      </c>
      <c r="H85" s="108" t="s">
        <v>453</v>
      </c>
    </row>
    <row r="86" spans="1:8" s="6" customFormat="1" ht="13.2">
      <c r="A86" s="108"/>
      <c r="B86" s="108"/>
      <c r="C86" s="107"/>
      <c r="D86" s="107"/>
      <c r="E86" s="108"/>
      <c r="F86" s="108"/>
      <c r="G86" s="108"/>
      <c r="H86" s="108"/>
    </row>
    <row r="87" spans="1:8" s="6" customFormat="1" ht="13.2">
      <c r="A87" s="108" t="s">
        <v>849</v>
      </c>
      <c r="B87" s="108" t="s">
        <v>1854</v>
      </c>
      <c r="C87" s="107">
        <v>40167</v>
      </c>
      <c r="D87" s="107">
        <v>41262</v>
      </c>
      <c r="E87" s="108" t="s">
        <v>1305</v>
      </c>
      <c r="F87" s="91" t="s">
        <v>792</v>
      </c>
      <c r="G87" s="108" t="s">
        <v>9</v>
      </c>
      <c r="H87" s="108" t="s">
        <v>451</v>
      </c>
    </row>
    <row r="88" spans="1:8" s="6" customFormat="1" ht="13.2">
      <c r="A88" s="108"/>
      <c r="B88" s="108"/>
      <c r="C88" s="107"/>
      <c r="D88" s="107"/>
      <c r="E88" s="108"/>
      <c r="F88" s="91" t="s">
        <v>793</v>
      </c>
      <c r="G88" s="108"/>
      <c r="H88" s="108"/>
    </row>
    <row r="89" spans="1:8" s="6" customFormat="1" ht="13.2">
      <c r="A89" s="108"/>
      <c r="B89" s="108"/>
      <c r="C89" s="107"/>
      <c r="D89" s="107"/>
      <c r="E89" s="108"/>
      <c r="F89" s="91" t="s">
        <v>288</v>
      </c>
      <c r="G89" s="108"/>
      <c r="H89" s="108"/>
    </row>
    <row r="90" spans="1:8" s="6" customFormat="1" ht="13.2">
      <c r="A90" s="108" t="s">
        <v>850</v>
      </c>
      <c r="B90" s="108" t="s">
        <v>1855</v>
      </c>
      <c r="C90" s="107">
        <v>40232</v>
      </c>
      <c r="D90" s="107">
        <v>41327</v>
      </c>
      <c r="E90" s="114" t="s">
        <v>851</v>
      </c>
      <c r="F90" s="91" t="s">
        <v>1124</v>
      </c>
      <c r="G90" s="108" t="s">
        <v>10</v>
      </c>
      <c r="H90" s="108" t="s">
        <v>457</v>
      </c>
    </row>
    <row r="91" spans="1:8" s="6" customFormat="1" ht="13.2">
      <c r="A91" s="108"/>
      <c r="B91" s="108"/>
      <c r="C91" s="107"/>
      <c r="D91" s="107"/>
      <c r="E91" s="114"/>
      <c r="F91" s="91" t="s">
        <v>1125</v>
      </c>
      <c r="G91" s="108"/>
      <c r="H91" s="108"/>
    </row>
    <row r="92" spans="1:8" s="6" customFormat="1" ht="13.2">
      <c r="A92" s="108" t="s">
        <v>852</v>
      </c>
      <c r="B92" s="108" t="s">
        <v>3215</v>
      </c>
      <c r="C92" s="107">
        <v>37973</v>
      </c>
      <c r="D92" s="107">
        <v>46758</v>
      </c>
      <c r="E92" s="108" t="s">
        <v>1451</v>
      </c>
      <c r="F92" s="91" t="s">
        <v>1115</v>
      </c>
      <c r="G92" s="108" t="s">
        <v>3072</v>
      </c>
      <c r="H92" s="108" t="s">
        <v>451</v>
      </c>
    </row>
    <row r="93" spans="1:8" s="6" customFormat="1" ht="13.2">
      <c r="A93" s="108"/>
      <c r="B93" s="108"/>
      <c r="C93" s="107"/>
      <c r="D93" s="107"/>
      <c r="E93" s="108"/>
      <c r="F93" s="91" t="s">
        <v>798</v>
      </c>
      <c r="G93" s="108"/>
      <c r="H93" s="108"/>
    </row>
    <row r="94" spans="1:8" s="6" customFormat="1" ht="13.2">
      <c r="A94" s="108"/>
      <c r="B94" s="108"/>
      <c r="C94" s="107"/>
      <c r="D94" s="107"/>
      <c r="E94" s="108"/>
      <c r="F94" s="91" t="s">
        <v>282</v>
      </c>
      <c r="G94" s="108"/>
      <c r="H94" s="108"/>
    </row>
    <row r="95" spans="1:8" s="6" customFormat="1" ht="26.4">
      <c r="A95" s="91" t="s">
        <v>853</v>
      </c>
      <c r="B95" s="91" t="s">
        <v>1856</v>
      </c>
      <c r="C95" s="92">
        <v>39092</v>
      </c>
      <c r="D95" s="92">
        <v>43512</v>
      </c>
      <c r="E95" s="91" t="s">
        <v>1305</v>
      </c>
      <c r="F95" s="91" t="s">
        <v>0</v>
      </c>
      <c r="G95" s="91" t="s">
        <v>684</v>
      </c>
      <c r="H95" s="91" t="s">
        <v>451</v>
      </c>
    </row>
    <row r="96" spans="1:8" s="6" customFormat="1" ht="13.2">
      <c r="A96" s="108" t="s">
        <v>1859</v>
      </c>
      <c r="B96" s="108" t="s">
        <v>1857</v>
      </c>
      <c r="C96" s="107">
        <v>39092</v>
      </c>
      <c r="D96" s="107">
        <v>40149</v>
      </c>
      <c r="E96" s="108" t="s">
        <v>1858</v>
      </c>
      <c r="F96" s="91" t="s">
        <v>796</v>
      </c>
      <c r="G96" s="108" t="s">
        <v>1860</v>
      </c>
      <c r="H96" s="108" t="s">
        <v>1311</v>
      </c>
    </row>
    <row r="97" spans="1:8" s="6" customFormat="1" ht="13.2">
      <c r="A97" s="108"/>
      <c r="B97" s="108"/>
      <c r="C97" s="107"/>
      <c r="D97" s="107"/>
      <c r="E97" s="108"/>
      <c r="F97" s="91" t="s">
        <v>1123</v>
      </c>
      <c r="G97" s="108"/>
      <c r="H97" s="108"/>
    </row>
    <row r="98" spans="1:8" s="6" customFormat="1" ht="26.4">
      <c r="A98" s="108" t="s">
        <v>1861</v>
      </c>
      <c r="B98" s="108" t="s">
        <v>270</v>
      </c>
      <c r="C98" s="107">
        <v>39092</v>
      </c>
      <c r="D98" s="107">
        <v>42378</v>
      </c>
      <c r="E98" s="91" t="s">
        <v>1482</v>
      </c>
      <c r="F98" s="108" t="s">
        <v>1862</v>
      </c>
      <c r="G98" s="108" t="s">
        <v>1863</v>
      </c>
      <c r="H98" s="108" t="s">
        <v>777</v>
      </c>
    </row>
    <row r="99" spans="1:8" s="6" customFormat="1" ht="26.4">
      <c r="A99" s="108"/>
      <c r="B99" s="108"/>
      <c r="C99" s="107"/>
      <c r="D99" s="107"/>
      <c r="E99" s="91" t="s">
        <v>1186</v>
      </c>
      <c r="F99" s="108"/>
      <c r="G99" s="108"/>
      <c r="H99" s="108"/>
    </row>
    <row r="100" spans="1:8" s="6" customFormat="1" ht="39.6">
      <c r="A100" s="91" t="s">
        <v>854</v>
      </c>
      <c r="B100" s="91" t="s">
        <v>11</v>
      </c>
      <c r="C100" s="92">
        <v>39094</v>
      </c>
      <c r="D100" s="92">
        <v>42380</v>
      </c>
      <c r="E100" s="91" t="s">
        <v>1305</v>
      </c>
      <c r="F100" s="91" t="s">
        <v>0</v>
      </c>
      <c r="G100" s="91" t="s">
        <v>12</v>
      </c>
      <c r="H100" s="91" t="s">
        <v>451</v>
      </c>
    </row>
    <row r="101" spans="1:8" s="6" customFormat="1" ht="26.4">
      <c r="A101" s="91" t="s">
        <v>855</v>
      </c>
      <c r="B101" s="91" t="s">
        <v>2340</v>
      </c>
      <c r="C101" s="92">
        <v>39045</v>
      </c>
      <c r="D101" s="93">
        <v>46773</v>
      </c>
      <c r="E101" s="91" t="s">
        <v>2264</v>
      </c>
      <c r="F101" s="91" t="s">
        <v>2265</v>
      </c>
      <c r="G101" s="91" t="s">
        <v>3453</v>
      </c>
      <c r="H101" s="91" t="s">
        <v>777</v>
      </c>
    </row>
    <row r="102" spans="1:8" s="6" customFormat="1" ht="13.2">
      <c r="A102" s="108" t="s">
        <v>856</v>
      </c>
      <c r="B102" s="108" t="s">
        <v>1864</v>
      </c>
      <c r="C102" s="107">
        <v>39100</v>
      </c>
      <c r="D102" s="107">
        <v>42386</v>
      </c>
      <c r="E102" s="108" t="s">
        <v>1305</v>
      </c>
      <c r="F102" s="91" t="s">
        <v>792</v>
      </c>
      <c r="G102" s="108" t="s">
        <v>271</v>
      </c>
      <c r="H102" s="108" t="s">
        <v>458</v>
      </c>
    </row>
    <row r="103" spans="1:8" s="6" customFormat="1" ht="13.2">
      <c r="A103" s="108"/>
      <c r="B103" s="108"/>
      <c r="C103" s="107"/>
      <c r="D103" s="107"/>
      <c r="E103" s="108"/>
      <c r="F103" s="91" t="s">
        <v>793</v>
      </c>
      <c r="G103" s="108"/>
      <c r="H103" s="108"/>
    </row>
    <row r="104" spans="1:8" s="27" customFormat="1" ht="13.2">
      <c r="A104" s="108" t="s">
        <v>857</v>
      </c>
      <c r="B104" s="108" t="s">
        <v>1865</v>
      </c>
      <c r="C104" s="107">
        <v>39113</v>
      </c>
      <c r="D104" s="107">
        <v>43506</v>
      </c>
      <c r="E104" s="108" t="s">
        <v>1482</v>
      </c>
      <c r="F104" s="91" t="s">
        <v>792</v>
      </c>
      <c r="G104" s="108" t="s">
        <v>1312</v>
      </c>
      <c r="H104" s="108" t="s">
        <v>1311</v>
      </c>
    </row>
    <row r="105" spans="1:8" s="27" customFormat="1" ht="13.2">
      <c r="A105" s="108"/>
      <c r="B105" s="108"/>
      <c r="C105" s="107"/>
      <c r="D105" s="107"/>
      <c r="E105" s="108"/>
      <c r="F105" s="108" t="s">
        <v>1770</v>
      </c>
      <c r="G105" s="108"/>
      <c r="H105" s="108"/>
    </row>
    <row r="106" spans="1:8" s="27" customFormat="1" ht="13.2">
      <c r="A106" s="108"/>
      <c r="B106" s="108"/>
      <c r="C106" s="107"/>
      <c r="D106" s="107"/>
      <c r="E106" s="108"/>
      <c r="F106" s="108"/>
      <c r="G106" s="108"/>
      <c r="H106" s="108"/>
    </row>
    <row r="107" spans="1:8" s="6" customFormat="1" ht="13.2">
      <c r="A107" s="108" t="s">
        <v>858</v>
      </c>
      <c r="B107" s="108" t="s">
        <v>2291</v>
      </c>
      <c r="C107" s="107">
        <v>39136</v>
      </c>
      <c r="D107" s="107">
        <v>46805</v>
      </c>
      <c r="E107" s="108" t="s">
        <v>2292</v>
      </c>
      <c r="F107" s="91" t="s">
        <v>792</v>
      </c>
      <c r="G107" s="108" t="s">
        <v>3159</v>
      </c>
      <c r="H107" s="108" t="s">
        <v>458</v>
      </c>
    </row>
    <row r="108" spans="1:8" s="6" customFormat="1" ht="13.2">
      <c r="A108" s="108"/>
      <c r="B108" s="108"/>
      <c r="C108" s="107"/>
      <c r="D108" s="107"/>
      <c r="E108" s="108"/>
      <c r="F108" s="91" t="s">
        <v>793</v>
      </c>
      <c r="G108" s="108"/>
      <c r="H108" s="108"/>
    </row>
    <row r="109" spans="1:8" s="6" customFormat="1" ht="26.4">
      <c r="A109" s="91" t="s">
        <v>859</v>
      </c>
      <c r="B109" s="91" t="s">
        <v>3454</v>
      </c>
      <c r="C109" s="92">
        <v>39664</v>
      </c>
      <c r="D109" s="92">
        <v>46799</v>
      </c>
      <c r="E109" s="91" t="s">
        <v>1305</v>
      </c>
      <c r="F109" s="91" t="s">
        <v>792</v>
      </c>
      <c r="G109" s="91" t="s">
        <v>3216</v>
      </c>
      <c r="H109" s="91" t="s">
        <v>457</v>
      </c>
    </row>
    <row r="110" spans="1:8" s="6" customFormat="1" ht="39.6">
      <c r="A110" s="91" t="s">
        <v>860</v>
      </c>
      <c r="B110" s="91" t="s">
        <v>3286</v>
      </c>
      <c r="C110" s="92">
        <v>41397</v>
      </c>
      <c r="D110" s="92">
        <v>46875</v>
      </c>
      <c r="E110" s="91" t="s">
        <v>1482</v>
      </c>
      <c r="F110" s="91" t="s">
        <v>1290</v>
      </c>
      <c r="G110" s="91" t="s">
        <v>3287</v>
      </c>
      <c r="H110" s="91" t="s">
        <v>453</v>
      </c>
    </row>
    <row r="111" spans="1:8" s="6" customFormat="1" ht="26.4">
      <c r="A111" s="91" t="s">
        <v>861</v>
      </c>
      <c r="B111" s="91" t="s">
        <v>272</v>
      </c>
      <c r="C111" s="92">
        <v>39154</v>
      </c>
      <c r="D111" s="92">
        <v>46824</v>
      </c>
      <c r="E111" s="91" t="s">
        <v>1478</v>
      </c>
      <c r="F111" s="91" t="s">
        <v>792</v>
      </c>
      <c r="G111" s="91" t="s">
        <v>3217</v>
      </c>
      <c r="H111" s="91" t="s">
        <v>457</v>
      </c>
    </row>
    <row r="112" spans="1:8" s="6" customFormat="1" ht="26.4">
      <c r="A112" s="91" t="s">
        <v>862</v>
      </c>
      <c r="B112" s="91" t="s">
        <v>1866</v>
      </c>
      <c r="C112" s="92">
        <v>39161</v>
      </c>
      <c r="D112" s="92">
        <v>41342</v>
      </c>
      <c r="E112" s="91" t="s">
        <v>1478</v>
      </c>
      <c r="F112" s="91" t="s">
        <v>792</v>
      </c>
      <c r="G112" s="91" t="s">
        <v>1867</v>
      </c>
      <c r="H112" s="91" t="s">
        <v>1311</v>
      </c>
    </row>
    <row r="113" spans="1:8" s="6" customFormat="1" ht="13.2">
      <c r="A113" s="108" t="s">
        <v>863</v>
      </c>
      <c r="B113" s="108" t="s">
        <v>1868</v>
      </c>
      <c r="C113" s="107">
        <v>39167</v>
      </c>
      <c r="D113" s="107">
        <v>42454</v>
      </c>
      <c r="E113" s="108" t="s">
        <v>1341</v>
      </c>
      <c r="F113" s="91" t="s">
        <v>289</v>
      </c>
      <c r="G113" s="108" t="s">
        <v>778</v>
      </c>
      <c r="H113" s="108" t="s">
        <v>777</v>
      </c>
    </row>
    <row r="114" spans="1:8" s="6" customFormat="1" ht="13.2">
      <c r="A114" s="108"/>
      <c r="B114" s="108"/>
      <c r="C114" s="107"/>
      <c r="D114" s="107"/>
      <c r="E114" s="108"/>
      <c r="F114" s="91" t="s">
        <v>290</v>
      </c>
      <c r="G114" s="108"/>
      <c r="H114" s="108"/>
    </row>
    <row r="115" spans="1:8" s="6" customFormat="1" ht="13.2">
      <c r="A115" s="108"/>
      <c r="B115" s="108"/>
      <c r="C115" s="107"/>
      <c r="D115" s="107"/>
      <c r="E115" s="108"/>
      <c r="F115" s="91" t="s">
        <v>291</v>
      </c>
      <c r="G115" s="108"/>
      <c r="H115" s="108"/>
    </row>
    <row r="116" spans="1:8" s="6" customFormat="1" ht="13.2">
      <c r="A116" s="108"/>
      <c r="B116" s="108"/>
      <c r="C116" s="107"/>
      <c r="D116" s="107"/>
      <c r="E116" s="91" t="s">
        <v>1304</v>
      </c>
      <c r="F116" s="91" t="s">
        <v>792</v>
      </c>
      <c r="G116" s="108"/>
      <c r="H116" s="108"/>
    </row>
    <row r="117" spans="1:8" s="6" customFormat="1" ht="39.6">
      <c r="A117" s="91" t="s">
        <v>864</v>
      </c>
      <c r="B117" s="91" t="s">
        <v>1869</v>
      </c>
      <c r="C117" s="92">
        <v>39168</v>
      </c>
      <c r="D117" s="92">
        <v>41378</v>
      </c>
      <c r="E117" s="91" t="s">
        <v>1482</v>
      </c>
      <c r="F117" s="91" t="s">
        <v>792</v>
      </c>
      <c r="G117" s="91" t="s">
        <v>13</v>
      </c>
      <c r="H117" s="91" t="s">
        <v>777</v>
      </c>
    </row>
    <row r="118" spans="1:8" s="6" customFormat="1" ht="13.2">
      <c r="A118" s="108" t="s">
        <v>865</v>
      </c>
      <c r="B118" s="108" t="s">
        <v>1241</v>
      </c>
      <c r="C118" s="107">
        <v>39178</v>
      </c>
      <c r="D118" s="107">
        <v>44657</v>
      </c>
      <c r="E118" s="108" t="s">
        <v>1382</v>
      </c>
      <c r="F118" s="108" t="s">
        <v>67</v>
      </c>
      <c r="G118" s="108" t="s">
        <v>14</v>
      </c>
      <c r="H118" s="108" t="s">
        <v>457</v>
      </c>
    </row>
    <row r="119" spans="1:8" s="6" customFormat="1" ht="13.2">
      <c r="A119" s="108"/>
      <c r="B119" s="108"/>
      <c r="C119" s="107"/>
      <c r="D119" s="107"/>
      <c r="E119" s="108"/>
      <c r="F119" s="108"/>
      <c r="G119" s="108"/>
      <c r="H119" s="108"/>
    </row>
    <row r="120" spans="1:8" s="6" customFormat="1" ht="26.4">
      <c r="A120" s="91" t="s">
        <v>866</v>
      </c>
      <c r="B120" s="91" t="s">
        <v>1242</v>
      </c>
      <c r="C120" s="92">
        <v>39190</v>
      </c>
      <c r="D120" s="92">
        <v>41344</v>
      </c>
      <c r="E120" s="91" t="s">
        <v>1305</v>
      </c>
      <c r="F120" s="91" t="s">
        <v>792</v>
      </c>
      <c r="G120" s="91" t="s">
        <v>779</v>
      </c>
      <c r="H120" s="91" t="s">
        <v>777</v>
      </c>
    </row>
    <row r="121" spans="1:8" s="33" customFormat="1" ht="26.4">
      <c r="A121" s="91" t="s">
        <v>867</v>
      </c>
      <c r="B121" s="91" t="s">
        <v>2235</v>
      </c>
      <c r="C121" s="92">
        <v>39190</v>
      </c>
      <c r="D121" s="92">
        <v>46860</v>
      </c>
      <c r="E121" s="91" t="s">
        <v>1305</v>
      </c>
      <c r="F121" s="91" t="s">
        <v>792</v>
      </c>
      <c r="G121" s="91" t="s">
        <v>273</v>
      </c>
      <c r="H121" s="91" t="s">
        <v>777</v>
      </c>
    </row>
    <row r="122" spans="1:8" s="6" customFormat="1" ht="26.4">
      <c r="A122" s="91" t="s">
        <v>1872</v>
      </c>
      <c r="B122" s="91" t="s">
        <v>1870</v>
      </c>
      <c r="C122" s="92">
        <v>39190</v>
      </c>
      <c r="D122" s="92">
        <v>41344</v>
      </c>
      <c r="E122" s="91" t="s">
        <v>1871</v>
      </c>
      <c r="F122" s="91" t="s">
        <v>1873</v>
      </c>
      <c r="G122" s="91" t="s">
        <v>780</v>
      </c>
      <c r="H122" s="91" t="s">
        <v>777</v>
      </c>
    </row>
    <row r="123" spans="1:8" s="6" customFormat="1" ht="52.8">
      <c r="A123" s="91" t="s">
        <v>868</v>
      </c>
      <c r="B123" s="91" t="s">
        <v>1874</v>
      </c>
      <c r="C123" s="92">
        <v>39195</v>
      </c>
      <c r="D123" s="92">
        <v>46865</v>
      </c>
      <c r="E123" s="91" t="s">
        <v>3218</v>
      </c>
      <c r="F123" s="91" t="s">
        <v>2129</v>
      </c>
      <c r="G123" s="91" t="s">
        <v>267</v>
      </c>
      <c r="H123" s="91" t="s">
        <v>451</v>
      </c>
    </row>
    <row r="124" spans="1:8" s="6" customFormat="1" ht="13.2">
      <c r="A124" s="108" t="s">
        <v>869</v>
      </c>
      <c r="B124" s="108" t="s">
        <v>1875</v>
      </c>
      <c r="C124" s="107">
        <v>39204</v>
      </c>
      <c r="D124" s="107">
        <v>43587</v>
      </c>
      <c r="E124" s="108" t="s">
        <v>1306</v>
      </c>
      <c r="F124" s="91" t="s">
        <v>818</v>
      </c>
      <c r="G124" s="108" t="s">
        <v>15</v>
      </c>
      <c r="H124" s="108" t="s">
        <v>451</v>
      </c>
    </row>
    <row r="125" spans="1:8" s="6" customFormat="1" ht="13.2">
      <c r="A125" s="108"/>
      <c r="B125" s="108"/>
      <c r="C125" s="107"/>
      <c r="D125" s="107"/>
      <c r="E125" s="108"/>
      <c r="F125" s="91" t="s">
        <v>1116</v>
      </c>
      <c r="G125" s="108"/>
      <c r="H125" s="108"/>
    </row>
    <row r="126" spans="1:8" s="6" customFormat="1" ht="26.4">
      <c r="A126" s="108" t="s">
        <v>870</v>
      </c>
      <c r="B126" s="108" t="s">
        <v>1876</v>
      </c>
      <c r="C126" s="107">
        <v>39211</v>
      </c>
      <c r="D126" s="107">
        <v>43594</v>
      </c>
      <c r="E126" s="91" t="s">
        <v>1482</v>
      </c>
      <c r="F126" s="108" t="s">
        <v>792</v>
      </c>
      <c r="G126" s="108" t="s">
        <v>679</v>
      </c>
      <c r="H126" s="108" t="s">
        <v>777</v>
      </c>
    </row>
    <row r="127" spans="1:8" s="6" customFormat="1" ht="26.4">
      <c r="A127" s="108"/>
      <c r="B127" s="108"/>
      <c r="C127" s="107"/>
      <c r="D127" s="107"/>
      <c r="E127" s="91" t="s">
        <v>1186</v>
      </c>
      <c r="F127" s="108"/>
      <c r="G127" s="108"/>
      <c r="H127" s="108"/>
    </row>
    <row r="128" spans="1:8" s="6" customFormat="1" ht="13.2">
      <c r="A128" s="108" t="s">
        <v>871</v>
      </c>
      <c r="B128" s="108" t="s">
        <v>3352</v>
      </c>
      <c r="C128" s="107">
        <v>39248</v>
      </c>
      <c r="D128" s="107">
        <v>46939</v>
      </c>
      <c r="E128" s="108" t="s">
        <v>1341</v>
      </c>
      <c r="F128" s="91" t="s">
        <v>52</v>
      </c>
      <c r="G128" s="108" t="s">
        <v>3351</v>
      </c>
      <c r="H128" s="108" t="s">
        <v>453</v>
      </c>
    </row>
    <row r="129" spans="1:8" s="6" customFormat="1" ht="13.2">
      <c r="A129" s="108"/>
      <c r="B129" s="108"/>
      <c r="C129" s="107"/>
      <c r="D129" s="107"/>
      <c r="E129" s="108"/>
      <c r="F129" s="91" t="s">
        <v>3349</v>
      </c>
      <c r="G129" s="108"/>
      <c r="H129" s="108"/>
    </row>
    <row r="130" spans="1:8" s="6" customFormat="1" ht="13.2">
      <c r="A130" s="108"/>
      <c r="B130" s="108"/>
      <c r="C130" s="107"/>
      <c r="D130" s="107"/>
      <c r="E130" s="108"/>
      <c r="F130" s="91" t="s">
        <v>3350</v>
      </c>
      <c r="G130" s="108"/>
      <c r="H130" s="108"/>
    </row>
    <row r="131" spans="1:8" s="6" customFormat="1" ht="26.4">
      <c r="A131" s="91" t="s">
        <v>872</v>
      </c>
      <c r="B131" s="91" t="s">
        <v>2341</v>
      </c>
      <c r="C131" s="92">
        <v>39248</v>
      </c>
      <c r="D131" s="92">
        <v>45822</v>
      </c>
      <c r="E131" s="91" t="s">
        <v>1478</v>
      </c>
      <c r="F131" s="91" t="s">
        <v>792</v>
      </c>
      <c r="G131" s="91" t="s">
        <v>16</v>
      </c>
      <c r="H131" s="91" t="s">
        <v>457</v>
      </c>
    </row>
    <row r="132" spans="1:8" s="6" customFormat="1" ht="26.4">
      <c r="A132" s="108" t="s">
        <v>873</v>
      </c>
      <c r="B132" s="108" t="s">
        <v>325</v>
      </c>
      <c r="C132" s="107">
        <v>39281</v>
      </c>
      <c r="D132" s="107">
        <v>43663</v>
      </c>
      <c r="E132" s="91" t="s">
        <v>1482</v>
      </c>
      <c r="F132" s="108" t="s">
        <v>792</v>
      </c>
      <c r="G132" s="108" t="s">
        <v>17</v>
      </c>
      <c r="H132" s="108" t="s">
        <v>777</v>
      </c>
    </row>
    <row r="133" spans="1:8" s="6" customFormat="1" ht="26.4">
      <c r="A133" s="108"/>
      <c r="B133" s="108"/>
      <c r="C133" s="107"/>
      <c r="D133" s="107"/>
      <c r="E133" s="91" t="s">
        <v>1186</v>
      </c>
      <c r="F133" s="108"/>
      <c r="G133" s="108"/>
      <c r="H133" s="108"/>
    </row>
    <row r="134" spans="1:8" s="6" customFormat="1" ht="13.2">
      <c r="A134" s="108" t="s">
        <v>874</v>
      </c>
      <c r="B134" s="108" t="s">
        <v>18</v>
      </c>
      <c r="C134" s="107">
        <v>39287</v>
      </c>
      <c r="D134" s="107">
        <v>41356</v>
      </c>
      <c r="E134" s="91" t="s">
        <v>813</v>
      </c>
      <c r="F134" s="108" t="s">
        <v>792</v>
      </c>
      <c r="G134" s="108" t="s">
        <v>19</v>
      </c>
      <c r="H134" s="108" t="s">
        <v>458</v>
      </c>
    </row>
    <row r="135" spans="1:8" s="6" customFormat="1" ht="26.4">
      <c r="A135" s="108"/>
      <c r="B135" s="108"/>
      <c r="C135" s="107"/>
      <c r="D135" s="107"/>
      <c r="E135" s="91" t="s">
        <v>1305</v>
      </c>
      <c r="F135" s="108"/>
      <c r="G135" s="108"/>
      <c r="H135" s="108"/>
    </row>
    <row r="136" spans="1:8" s="6" customFormat="1" ht="13.2">
      <c r="A136" s="108" t="s">
        <v>875</v>
      </c>
      <c r="B136" s="108" t="s">
        <v>20</v>
      </c>
      <c r="C136" s="107">
        <v>39293</v>
      </c>
      <c r="D136" s="107">
        <v>42581</v>
      </c>
      <c r="E136" s="108" t="s">
        <v>1482</v>
      </c>
      <c r="F136" s="91" t="s">
        <v>792</v>
      </c>
      <c r="G136" s="108" t="s">
        <v>21</v>
      </c>
      <c r="H136" s="108" t="s">
        <v>457</v>
      </c>
    </row>
    <row r="137" spans="1:8" s="6" customFormat="1" ht="13.2">
      <c r="A137" s="108"/>
      <c r="B137" s="108"/>
      <c r="C137" s="107"/>
      <c r="D137" s="107"/>
      <c r="E137" s="108"/>
      <c r="F137" s="91" t="s">
        <v>41</v>
      </c>
      <c r="G137" s="108"/>
      <c r="H137" s="108"/>
    </row>
    <row r="138" spans="1:8" s="6" customFormat="1" ht="13.2">
      <c r="A138" s="108"/>
      <c r="B138" s="108"/>
      <c r="C138" s="107"/>
      <c r="D138" s="107"/>
      <c r="E138" s="108"/>
      <c r="F138" s="91" t="s">
        <v>1122</v>
      </c>
      <c r="G138" s="108"/>
      <c r="H138" s="108"/>
    </row>
    <row r="139" spans="1:8" s="6" customFormat="1" ht="13.2">
      <c r="A139" s="108"/>
      <c r="B139" s="108"/>
      <c r="C139" s="107"/>
      <c r="D139" s="107"/>
      <c r="E139" s="108" t="s">
        <v>1186</v>
      </c>
      <c r="F139" s="91" t="s">
        <v>792</v>
      </c>
      <c r="G139" s="108"/>
      <c r="H139" s="108"/>
    </row>
    <row r="140" spans="1:8" s="6" customFormat="1" ht="13.2">
      <c r="A140" s="108"/>
      <c r="B140" s="108"/>
      <c r="C140" s="107"/>
      <c r="D140" s="107"/>
      <c r="E140" s="108"/>
      <c r="F140" s="91" t="s">
        <v>292</v>
      </c>
      <c r="G140" s="108"/>
      <c r="H140" s="108"/>
    </row>
    <row r="141" spans="1:8" s="6" customFormat="1" ht="13.2">
      <c r="A141" s="108"/>
      <c r="B141" s="108"/>
      <c r="C141" s="107"/>
      <c r="D141" s="107"/>
      <c r="E141" s="108"/>
      <c r="F141" s="91" t="s">
        <v>1122</v>
      </c>
      <c r="G141" s="108"/>
      <c r="H141" s="108"/>
    </row>
    <row r="142" spans="1:8" s="6" customFormat="1" ht="13.2">
      <c r="A142" s="108" t="s">
        <v>876</v>
      </c>
      <c r="B142" s="108" t="s">
        <v>2266</v>
      </c>
      <c r="C142" s="107">
        <v>39322</v>
      </c>
      <c r="D142" s="107">
        <v>46993</v>
      </c>
      <c r="E142" s="108" t="s">
        <v>2267</v>
      </c>
      <c r="F142" s="91" t="s">
        <v>1383</v>
      </c>
      <c r="G142" s="108" t="s">
        <v>3353</v>
      </c>
      <c r="H142" s="108" t="s">
        <v>1311</v>
      </c>
    </row>
    <row r="143" spans="1:8" s="6" customFormat="1" ht="13.2">
      <c r="A143" s="108"/>
      <c r="B143" s="108"/>
      <c r="C143" s="107"/>
      <c r="D143" s="107"/>
      <c r="E143" s="108"/>
      <c r="F143" s="91" t="s">
        <v>792</v>
      </c>
      <c r="G143" s="108"/>
      <c r="H143" s="108"/>
    </row>
    <row r="144" spans="1:8" s="6" customFormat="1" ht="13.2">
      <c r="A144" s="108"/>
      <c r="B144" s="108"/>
      <c r="C144" s="107"/>
      <c r="D144" s="107"/>
      <c r="E144" s="108" t="s">
        <v>2268</v>
      </c>
      <c r="F144" s="91" t="s">
        <v>1383</v>
      </c>
      <c r="G144" s="108"/>
      <c r="H144" s="108"/>
    </row>
    <row r="145" spans="1:8" s="6" customFormat="1" ht="13.2">
      <c r="A145" s="108"/>
      <c r="B145" s="108"/>
      <c r="C145" s="107"/>
      <c r="D145" s="107"/>
      <c r="E145" s="108"/>
      <c r="F145" s="91" t="s">
        <v>792</v>
      </c>
      <c r="G145" s="108"/>
      <c r="H145" s="108"/>
    </row>
    <row r="146" spans="1:8" s="6" customFormat="1" ht="26.4">
      <c r="A146" s="108" t="s">
        <v>877</v>
      </c>
      <c r="B146" s="108" t="s">
        <v>3354</v>
      </c>
      <c r="C146" s="107">
        <v>39323</v>
      </c>
      <c r="D146" s="107">
        <v>42611</v>
      </c>
      <c r="E146" s="91" t="s">
        <v>1482</v>
      </c>
      <c r="F146" s="108" t="s">
        <v>792</v>
      </c>
      <c r="G146" s="108" t="s">
        <v>343</v>
      </c>
      <c r="H146" s="108" t="s">
        <v>453</v>
      </c>
    </row>
    <row r="147" spans="1:8" s="6" customFormat="1" ht="26.4">
      <c r="A147" s="108"/>
      <c r="B147" s="108"/>
      <c r="C147" s="107"/>
      <c r="D147" s="107"/>
      <c r="E147" s="91" t="s">
        <v>1186</v>
      </c>
      <c r="F147" s="108"/>
      <c r="G147" s="108"/>
      <c r="H147" s="108"/>
    </row>
    <row r="148" spans="1:8" s="6" customFormat="1" ht="13.2">
      <c r="A148" s="108" t="s">
        <v>878</v>
      </c>
      <c r="B148" s="108" t="s">
        <v>1877</v>
      </c>
      <c r="C148" s="107">
        <v>39323</v>
      </c>
      <c r="D148" s="107">
        <v>44802</v>
      </c>
      <c r="E148" s="108" t="s">
        <v>1384</v>
      </c>
      <c r="F148" s="108" t="s">
        <v>792</v>
      </c>
      <c r="G148" s="108" t="s">
        <v>715</v>
      </c>
      <c r="H148" s="108" t="s">
        <v>453</v>
      </c>
    </row>
    <row r="149" spans="1:8" s="6" customFormat="1" ht="13.2">
      <c r="A149" s="108"/>
      <c r="B149" s="108"/>
      <c r="C149" s="107"/>
      <c r="D149" s="107"/>
      <c r="E149" s="108"/>
      <c r="F149" s="108"/>
      <c r="G149" s="108"/>
      <c r="H149" s="108"/>
    </row>
    <row r="150" spans="1:8" s="6" customFormat="1" ht="13.2">
      <c r="A150" s="108" t="s">
        <v>879</v>
      </c>
      <c r="B150" s="108" t="s">
        <v>1878</v>
      </c>
      <c r="C150" s="107">
        <v>39335</v>
      </c>
      <c r="D150" s="107">
        <v>47006</v>
      </c>
      <c r="E150" s="108" t="s">
        <v>2379</v>
      </c>
      <c r="F150" s="91" t="s">
        <v>2380</v>
      </c>
      <c r="G150" s="108" t="s">
        <v>3391</v>
      </c>
      <c r="H150" s="108" t="s">
        <v>1311</v>
      </c>
    </row>
    <row r="151" spans="1:8" s="6" customFormat="1" ht="13.2">
      <c r="A151" s="108"/>
      <c r="B151" s="108"/>
      <c r="C151" s="107"/>
      <c r="D151" s="107"/>
      <c r="E151" s="108"/>
      <c r="F151" s="91" t="s">
        <v>792</v>
      </c>
      <c r="G151" s="108"/>
      <c r="H151" s="108"/>
    </row>
    <row r="152" spans="1:8" s="6" customFormat="1" ht="13.2">
      <c r="A152" s="108"/>
      <c r="B152" s="108"/>
      <c r="C152" s="107"/>
      <c r="D152" s="107"/>
      <c r="E152" s="108"/>
      <c r="F152" s="91" t="s">
        <v>793</v>
      </c>
      <c r="G152" s="108"/>
      <c r="H152" s="108"/>
    </row>
    <row r="153" spans="1:8" s="6" customFormat="1" ht="13.2">
      <c r="A153" s="108"/>
      <c r="B153" s="108"/>
      <c r="C153" s="107"/>
      <c r="D153" s="107"/>
      <c r="E153" s="108"/>
      <c r="F153" s="91" t="s">
        <v>794</v>
      </c>
      <c r="G153" s="108"/>
      <c r="H153" s="108"/>
    </row>
    <row r="154" spans="1:8" s="6" customFormat="1" ht="26.4">
      <c r="A154" s="108" t="s">
        <v>880</v>
      </c>
      <c r="B154" s="108" t="s">
        <v>22</v>
      </c>
      <c r="C154" s="107">
        <v>39335</v>
      </c>
      <c r="D154" s="107">
        <v>42623</v>
      </c>
      <c r="E154" s="91" t="s">
        <v>1482</v>
      </c>
      <c r="F154" s="108" t="s">
        <v>3558</v>
      </c>
      <c r="G154" s="108" t="s">
        <v>23</v>
      </c>
      <c r="H154" s="108" t="s">
        <v>777</v>
      </c>
    </row>
    <row r="155" spans="1:8" s="6" customFormat="1" ht="26.4">
      <c r="A155" s="108"/>
      <c r="B155" s="108"/>
      <c r="C155" s="107"/>
      <c r="D155" s="107"/>
      <c r="E155" s="91" t="s">
        <v>1186</v>
      </c>
      <c r="F155" s="108"/>
      <c r="G155" s="108"/>
      <c r="H155" s="108"/>
    </row>
    <row r="156" spans="1:8" s="6" customFormat="1" ht="26.4">
      <c r="A156" s="108" t="s">
        <v>881</v>
      </c>
      <c r="B156" s="108" t="s">
        <v>24</v>
      </c>
      <c r="C156" s="107">
        <v>39365</v>
      </c>
      <c r="D156" s="107">
        <v>42653</v>
      </c>
      <c r="E156" s="91" t="s">
        <v>1482</v>
      </c>
      <c r="F156" s="108" t="s">
        <v>792</v>
      </c>
      <c r="G156" s="108" t="s">
        <v>25</v>
      </c>
      <c r="H156" s="108" t="s">
        <v>459</v>
      </c>
    </row>
    <row r="157" spans="1:8" s="6" customFormat="1" ht="26.4">
      <c r="A157" s="108"/>
      <c r="B157" s="108"/>
      <c r="C157" s="107"/>
      <c r="D157" s="107"/>
      <c r="E157" s="91" t="s">
        <v>1186</v>
      </c>
      <c r="F157" s="108"/>
      <c r="G157" s="108"/>
      <c r="H157" s="108"/>
    </row>
    <row r="158" spans="1:8" s="6" customFormat="1" ht="13.2">
      <c r="A158" s="108" t="s">
        <v>882</v>
      </c>
      <c r="B158" s="108" t="s">
        <v>26</v>
      </c>
      <c r="C158" s="107">
        <v>39401</v>
      </c>
      <c r="D158" s="107">
        <v>41593</v>
      </c>
      <c r="E158" s="108" t="s">
        <v>1305</v>
      </c>
      <c r="F158" s="108" t="s">
        <v>792</v>
      </c>
      <c r="G158" s="108" t="s">
        <v>164</v>
      </c>
      <c r="H158" s="108" t="s">
        <v>458</v>
      </c>
    </row>
    <row r="159" spans="1:8" s="6" customFormat="1" ht="13.2">
      <c r="A159" s="108"/>
      <c r="B159" s="108"/>
      <c r="C159" s="107"/>
      <c r="D159" s="107"/>
      <c r="E159" s="108"/>
      <c r="F159" s="108"/>
      <c r="G159" s="108"/>
      <c r="H159" s="108"/>
    </row>
    <row r="160" spans="1:8" s="6" customFormat="1" ht="13.2">
      <c r="A160" s="108" t="s">
        <v>883</v>
      </c>
      <c r="B160" s="108" t="s">
        <v>1879</v>
      </c>
      <c r="C160" s="107">
        <v>39443</v>
      </c>
      <c r="D160" s="107">
        <v>41634</v>
      </c>
      <c r="E160" s="108" t="s">
        <v>1305</v>
      </c>
      <c r="F160" s="91" t="s">
        <v>792</v>
      </c>
      <c r="G160" s="108" t="s">
        <v>769</v>
      </c>
      <c r="H160" s="108" t="s">
        <v>770</v>
      </c>
    </row>
    <row r="161" spans="1:8" s="6" customFormat="1" ht="13.2">
      <c r="A161" s="108"/>
      <c r="B161" s="108"/>
      <c r="C161" s="107"/>
      <c r="D161" s="107"/>
      <c r="E161" s="108"/>
      <c r="F161" s="91" t="s">
        <v>1122</v>
      </c>
      <c r="G161" s="108"/>
      <c r="H161" s="108"/>
    </row>
    <row r="162" spans="1:8" s="6" customFormat="1" ht="26.4">
      <c r="A162" s="91" t="s">
        <v>884</v>
      </c>
      <c r="B162" s="91" t="s">
        <v>1880</v>
      </c>
      <c r="C162" s="92">
        <v>39451</v>
      </c>
      <c r="D162" s="92">
        <v>41643</v>
      </c>
      <c r="E162" s="91" t="s">
        <v>885</v>
      </c>
      <c r="F162" s="91" t="s">
        <v>1122</v>
      </c>
      <c r="G162" s="91" t="s">
        <v>771</v>
      </c>
      <c r="H162" s="91" t="s">
        <v>790</v>
      </c>
    </row>
    <row r="163" spans="1:8" s="6" customFormat="1" ht="13.2">
      <c r="A163" s="108" t="s">
        <v>886</v>
      </c>
      <c r="B163" s="108" t="s">
        <v>79</v>
      </c>
      <c r="C163" s="107">
        <v>39454</v>
      </c>
      <c r="D163" s="107">
        <v>47125</v>
      </c>
      <c r="E163" s="108" t="s">
        <v>2625</v>
      </c>
      <c r="F163" s="91" t="s">
        <v>1488</v>
      </c>
      <c r="G163" s="108" t="s">
        <v>2624</v>
      </c>
      <c r="H163" s="108" t="s">
        <v>453</v>
      </c>
    </row>
    <row r="164" spans="1:8" s="6" customFormat="1" ht="13.2">
      <c r="A164" s="108"/>
      <c r="B164" s="108"/>
      <c r="C164" s="107"/>
      <c r="D164" s="107"/>
      <c r="E164" s="108"/>
      <c r="F164" s="108" t="s">
        <v>1489</v>
      </c>
      <c r="G164" s="108"/>
      <c r="H164" s="108"/>
    </row>
    <row r="165" spans="1:8" s="6" customFormat="1" ht="13.2">
      <c r="A165" s="108"/>
      <c r="B165" s="108"/>
      <c r="C165" s="107"/>
      <c r="D165" s="107"/>
      <c r="E165" s="108"/>
      <c r="F165" s="108"/>
      <c r="G165" s="108"/>
      <c r="H165" s="108"/>
    </row>
    <row r="166" spans="1:8" s="6" customFormat="1" ht="13.2">
      <c r="A166" s="108"/>
      <c r="B166" s="108"/>
      <c r="C166" s="107"/>
      <c r="D166" s="107"/>
      <c r="E166" s="108"/>
      <c r="F166" s="108"/>
      <c r="G166" s="108"/>
      <c r="H166" s="108"/>
    </row>
    <row r="167" spans="1:8" s="6" customFormat="1" ht="26.4">
      <c r="A167" s="91" t="s">
        <v>887</v>
      </c>
      <c r="B167" s="90" t="s">
        <v>2417</v>
      </c>
      <c r="C167" s="93">
        <v>39457</v>
      </c>
      <c r="D167" s="93">
        <v>47128</v>
      </c>
      <c r="E167" s="90" t="s">
        <v>2130</v>
      </c>
      <c r="F167" s="90" t="s">
        <v>2</v>
      </c>
      <c r="G167" s="90" t="s">
        <v>3557</v>
      </c>
      <c r="H167" s="91" t="s">
        <v>777</v>
      </c>
    </row>
    <row r="168" spans="1:8" s="6" customFormat="1" ht="13.2">
      <c r="A168" s="108" t="s">
        <v>888</v>
      </c>
      <c r="B168" s="108" t="s">
        <v>27</v>
      </c>
      <c r="C168" s="107">
        <v>39462</v>
      </c>
      <c r="D168" s="107">
        <v>47132</v>
      </c>
      <c r="E168" s="108" t="s">
        <v>2418</v>
      </c>
      <c r="F168" s="91" t="s">
        <v>1499</v>
      </c>
      <c r="G168" s="108" t="s">
        <v>3559</v>
      </c>
      <c r="H168" s="108" t="s">
        <v>777</v>
      </c>
    </row>
    <row r="169" spans="1:8" s="6" customFormat="1" ht="13.2">
      <c r="A169" s="108"/>
      <c r="B169" s="108"/>
      <c r="C169" s="107"/>
      <c r="D169" s="107"/>
      <c r="E169" s="108"/>
      <c r="F169" s="91" t="s">
        <v>1500</v>
      </c>
      <c r="G169" s="108"/>
      <c r="H169" s="108"/>
    </row>
    <row r="170" spans="1:8" s="6" customFormat="1" ht="26.4">
      <c r="A170" s="108"/>
      <c r="B170" s="108"/>
      <c r="C170" s="107"/>
      <c r="D170" s="107"/>
      <c r="E170" s="91" t="s">
        <v>1455</v>
      </c>
      <c r="F170" s="89" t="s">
        <v>293</v>
      </c>
      <c r="G170" s="108"/>
      <c r="H170" s="108"/>
    </row>
    <row r="171" spans="1:8" s="6" customFormat="1" ht="26.4">
      <c r="A171" s="91" t="s">
        <v>889</v>
      </c>
      <c r="B171" s="91" t="s">
        <v>1881</v>
      </c>
      <c r="C171" s="92">
        <v>39457</v>
      </c>
      <c r="D171" s="92">
        <v>41653</v>
      </c>
      <c r="E171" s="91" t="s">
        <v>1482</v>
      </c>
      <c r="F171" s="91" t="s">
        <v>1220</v>
      </c>
      <c r="G171" s="91" t="s">
        <v>28</v>
      </c>
      <c r="H171" s="91" t="s">
        <v>451</v>
      </c>
    </row>
    <row r="172" spans="1:8" s="6" customFormat="1" ht="13.2">
      <c r="A172" s="108" t="s">
        <v>890</v>
      </c>
      <c r="B172" s="108" t="s">
        <v>1882</v>
      </c>
      <c r="C172" s="107">
        <v>39497</v>
      </c>
      <c r="D172" s="107">
        <v>47167</v>
      </c>
      <c r="E172" s="108" t="s">
        <v>2517</v>
      </c>
      <c r="F172" s="91" t="s">
        <v>294</v>
      </c>
      <c r="G172" s="108" t="s">
        <v>76</v>
      </c>
      <c r="H172" s="108" t="s">
        <v>777</v>
      </c>
    </row>
    <row r="173" spans="1:8" s="6" customFormat="1" ht="13.2">
      <c r="A173" s="108"/>
      <c r="B173" s="108"/>
      <c r="C173" s="107"/>
      <c r="D173" s="107"/>
      <c r="E173" s="108"/>
      <c r="F173" s="91" t="s">
        <v>1761</v>
      </c>
      <c r="G173" s="108"/>
      <c r="H173" s="108"/>
    </row>
    <row r="174" spans="1:8" s="6" customFormat="1" ht="13.2">
      <c r="A174" s="108"/>
      <c r="B174" s="108"/>
      <c r="C174" s="107"/>
      <c r="D174" s="107"/>
      <c r="E174" s="91" t="s">
        <v>2516</v>
      </c>
      <c r="F174" s="91" t="s">
        <v>792</v>
      </c>
      <c r="G174" s="108"/>
      <c r="H174" s="108"/>
    </row>
    <row r="175" spans="1:8" s="6" customFormat="1" ht="13.2">
      <c r="A175" s="108" t="s">
        <v>891</v>
      </c>
      <c r="B175" s="108" t="s">
        <v>1883</v>
      </c>
      <c r="C175" s="107">
        <v>39505</v>
      </c>
      <c r="D175" s="107">
        <v>43831</v>
      </c>
      <c r="E175" s="108" t="s">
        <v>1183</v>
      </c>
      <c r="F175" s="108" t="s">
        <v>792</v>
      </c>
      <c r="G175" s="108" t="s">
        <v>77</v>
      </c>
      <c r="H175" s="108" t="s">
        <v>453</v>
      </c>
    </row>
    <row r="176" spans="1:8" s="6" customFormat="1" ht="13.2">
      <c r="A176" s="108"/>
      <c r="B176" s="108"/>
      <c r="C176" s="107"/>
      <c r="D176" s="107"/>
      <c r="E176" s="108"/>
      <c r="F176" s="108"/>
      <c r="G176" s="108"/>
      <c r="H176" s="108"/>
    </row>
    <row r="177" spans="1:8" s="6" customFormat="1" ht="13.2">
      <c r="A177" s="108"/>
      <c r="B177" s="108"/>
      <c r="C177" s="107"/>
      <c r="D177" s="107"/>
      <c r="E177" s="108"/>
      <c r="F177" s="108"/>
      <c r="G177" s="108"/>
      <c r="H177" s="108"/>
    </row>
    <row r="178" spans="1:8" s="6" customFormat="1" ht="39.6">
      <c r="A178" s="91" t="s">
        <v>892</v>
      </c>
      <c r="B178" s="91" t="s">
        <v>572</v>
      </c>
      <c r="C178" s="92">
        <v>39584</v>
      </c>
      <c r="D178" s="92">
        <f>C178+1095*4+3</f>
        <v>43967</v>
      </c>
      <c r="E178" s="91" t="s">
        <v>1482</v>
      </c>
      <c r="F178" s="91" t="s">
        <v>792</v>
      </c>
      <c r="G178" s="91" t="s">
        <v>1884</v>
      </c>
      <c r="H178" s="91" t="s">
        <v>453</v>
      </c>
    </row>
    <row r="179" spans="1:8" s="1" customFormat="1" ht="15.6">
      <c r="A179" s="108" t="s">
        <v>893</v>
      </c>
      <c r="B179" s="108" t="s">
        <v>29</v>
      </c>
      <c r="C179" s="107">
        <v>39643</v>
      </c>
      <c r="D179" s="107">
        <v>41833</v>
      </c>
      <c r="E179" s="108" t="s">
        <v>1478</v>
      </c>
      <c r="F179" s="91" t="s">
        <v>1122</v>
      </c>
      <c r="G179" s="108" t="s">
        <v>1313</v>
      </c>
      <c r="H179" s="108" t="s">
        <v>1311</v>
      </c>
    </row>
    <row r="180" spans="1:8" s="1" customFormat="1" ht="15.6">
      <c r="A180" s="108"/>
      <c r="B180" s="108"/>
      <c r="C180" s="107"/>
      <c r="D180" s="107"/>
      <c r="E180" s="108"/>
      <c r="F180" s="91" t="s">
        <v>792</v>
      </c>
      <c r="G180" s="108"/>
      <c r="H180" s="108"/>
    </row>
    <row r="181" spans="1:8" s="1" customFormat="1" ht="39.6">
      <c r="A181" s="91" t="s">
        <v>894</v>
      </c>
      <c r="B181" s="91" t="s">
        <v>1885</v>
      </c>
      <c r="C181" s="92">
        <v>39650</v>
      </c>
      <c r="D181" s="92">
        <v>44032</v>
      </c>
      <c r="E181" s="91" t="s">
        <v>1305</v>
      </c>
      <c r="F181" s="91" t="s">
        <v>792</v>
      </c>
      <c r="G181" s="91" t="s">
        <v>75</v>
      </c>
      <c r="H181" s="91" t="s">
        <v>777</v>
      </c>
    </row>
    <row r="182" spans="1:8" s="1" customFormat="1" ht="26.4">
      <c r="A182" s="108" t="s">
        <v>895</v>
      </c>
      <c r="B182" s="108" t="s">
        <v>2188</v>
      </c>
      <c r="C182" s="107">
        <v>39700</v>
      </c>
      <c r="D182" s="107">
        <v>46273</v>
      </c>
      <c r="E182" s="91" t="s">
        <v>2185</v>
      </c>
      <c r="F182" s="108" t="s">
        <v>791</v>
      </c>
      <c r="G182" s="108" t="s">
        <v>2184</v>
      </c>
      <c r="H182" s="108" t="s">
        <v>1311</v>
      </c>
    </row>
    <row r="183" spans="1:8" s="1" customFormat="1" ht="26.4">
      <c r="A183" s="108"/>
      <c r="B183" s="108"/>
      <c r="C183" s="107"/>
      <c r="D183" s="107"/>
      <c r="E183" s="91" t="s">
        <v>2187</v>
      </c>
      <c r="F183" s="108"/>
      <c r="G183" s="108"/>
      <c r="H183" s="108"/>
    </row>
    <row r="184" spans="1:8" s="1" customFormat="1" ht="15.6">
      <c r="A184" s="108"/>
      <c r="B184" s="108"/>
      <c r="C184" s="107"/>
      <c r="D184" s="107"/>
      <c r="E184" s="91" t="s">
        <v>2186</v>
      </c>
      <c r="F184" s="108"/>
      <c r="G184" s="108"/>
      <c r="H184" s="108"/>
    </row>
    <row r="185" spans="1:8" s="1" customFormat="1" ht="15.6">
      <c r="A185" s="108" t="s">
        <v>896</v>
      </c>
      <c r="B185" s="108" t="s">
        <v>30</v>
      </c>
      <c r="C185" s="107">
        <v>39710</v>
      </c>
      <c r="D185" s="107">
        <v>44092</v>
      </c>
      <c r="E185" s="108" t="s">
        <v>1482</v>
      </c>
      <c r="F185" s="108" t="s">
        <v>791</v>
      </c>
      <c r="G185" s="108" t="s">
        <v>1314</v>
      </c>
      <c r="H185" s="108" t="s">
        <v>1311</v>
      </c>
    </row>
    <row r="186" spans="1:8" s="1" customFormat="1" ht="15.6">
      <c r="A186" s="108"/>
      <c r="B186" s="108"/>
      <c r="C186" s="107"/>
      <c r="D186" s="107"/>
      <c r="E186" s="108"/>
      <c r="F186" s="108"/>
      <c r="G186" s="108"/>
      <c r="H186" s="108"/>
    </row>
    <row r="187" spans="1:8" s="1" customFormat="1" ht="15.6">
      <c r="A187" s="108" t="s">
        <v>897</v>
      </c>
      <c r="B187" s="108" t="s">
        <v>1886</v>
      </c>
      <c r="C187" s="107">
        <v>39757</v>
      </c>
      <c r="D187" s="107">
        <v>44139</v>
      </c>
      <c r="E187" s="108" t="s">
        <v>1305</v>
      </c>
      <c r="F187" s="91" t="s">
        <v>792</v>
      </c>
      <c r="G187" s="108" t="s">
        <v>31</v>
      </c>
      <c r="H187" s="108" t="s">
        <v>451</v>
      </c>
    </row>
    <row r="188" spans="1:8" s="1" customFormat="1" ht="15.6">
      <c r="A188" s="108"/>
      <c r="B188" s="108"/>
      <c r="C188" s="107"/>
      <c r="D188" s="107"/>
      <c r="E188" s="108"/>
      <c r="F188" s="91" t="s">
        <v>500</v>
      </c>
      <c r="G188" s="108"/>
      <c r="H188" s="108"/>
    </row>
    <row r="189" spans="1:8" s="1" customFormat="1" ht="15.6">
      <c r="A189" s="108" t="s">
        <v>898</v>
      </c>
      <c r="B189" s="108" t="s">
        <v>2815</v>
      </c>
      <c r="C189" s="107">
        <v>39764</v>
      </c>
      <c r="D189" s="107">
        <v>46337</v>
      </c>
      <c r="E189" s="108" t="s">
        <v>2814</v>
      </c>
      <c r="F189" s="108" t="s">
        <v>537</v>
      </c>
      <c r="G189" s="108" t="s">
        <v>2813</v>
      </c>
      <c r="H189" s="108" t="s">
        <v>538</v>
      </c>
    </row>
    <row r="190" spans="1:8" s="1" customFormat="1" ht="15.6">
      <c r="A190" s="108"/>
      <c r="B190" s="108"/>
      <c r="C190" s="107"/>
      <c r="D190" s="107"/>
      <c r="E190" s="108"/>
      <c r="F190" s="108"/>
      <c r="G190" s="108"/>
      <c r="H190" s="108"/>
    </row>
    <row r="191" spans="1:8" s="1" customFormat="1" ht="26.4">
      <c r="A191" s="108"/>
      <c r="B191" s="108"/>
      <c r="C191" s="107"/>
      <c r="D191" s="107"/>
      <c r="E191" s="91" t="s">
        <v>2269</v>
      </c>
      <c r="F191" s="108"/>
      <c r="G191" s="108"/>
      <c r="H191" s="108"/>
    </row>
    <row r="192" spans="1:8" s="1" customFormat="1" ht="15.6">
      <c r="A192" s="108" t="s">
        <v>899</v>
      </c>
      <c r="B192" s="108" t="s">
        <v>1887</v>
      </c>
      <c r="C192" s="107">
        <v>39811</v>
      </c>
      <c r="D192" s="107">
        <v>42002</v>
      </c>
      <c r="E192" s="108" t="s">
        <v>1305</v>
      </c>
      <c r="F192" s="91" t="s">
        <v>792</v>
      </c>
      <c r="G192" s="108" t="s">
        <v>32</v>
      </c>
      <c r="H192" s="108" t="s">
        <v>460</v>
      </c>
    </row>
    <row r="193" spans="1:8" s="1" customFormat="1" ht="15.6">
      <c r="A193" s="108"/>
      <c r="B193" s="108"/>
      <c r="C193" s="107"/>
      <c r="D193" s="107"/>
      <c r="E193" s="108"/>
      <c r="F193" s="91" t="s">
        <v>793</v>
      </c>
      <c r="G193" s="108"/>
      <c r="H193" s="108"/>
    </row>
    <row r="194" spans="1:8" s="1" customFormat="1" ht="15.6">
      <c r="A194" s="108" t="s">
        <v>900</v>
      </c>
      <c r="B194" s="108" t="s">
        <v>33</v>
      </c>
      <c r="C194" s="107">
        <v>39811</v>
      </c>
      <c r="D194" s="107">
        <v>42002</v>
      </c>
      <c r="E194" s="108" t="s">
        <v>1305</v>
      </c>
      <c r="F194" s="91" t="s">
        <v>792</v>
      </c>
      <c r="G194" s="108" t="s">
        <v>34</v>
      </c>
      <c r="H194" s="108" t="s">
        <v>460</v>
      </c>
    </row>
    <row r="195" spans="1:8" s="1" customFormat="1" ht="15.6">
      <c r="A195" s="108"/>
      <c r="B195" s="108"/>
      <c r="C195" s="107"/>
      <c r="D195" s="107"/>
      <c r="E195" s="108"/>
      <c r="F195" s="91" t="s">
        <v>793</v>
      </c>
      <c r="G195" s="108"/>
      <c r="H195" s="108"/>
    </row>
    <row r="196" spans="1:8" s="1" customFormat="1" ht="15.6">
      <c r="A196" s="108" t="s">
        <v>901</v>
      </c>
      <c r="B196" s="108" t="s">
        <v>35</v>
      </c>
      <c r="C196" s="107">
        <v>39822</v>
      </c>
      <c r="D196" s="107">
        <v>43025</v>
      </c>
      <c r="E196" s="108" t="s">
        <v>1452</v>
      </c>
      <c r="F196" s="91" t="s">
        <v>296</v>
      </c>
      <c r="G196" s="108" t="s">
        <v>36</v>
      </c>
      <c r="H196" s="108" t="s">
        <v>461</v>
      </c>
    </row>
    <row r="197" spans="1:8" s="1" customFormat="1" ht="26.4">
      <c r="A197" s="108"/>
      <c r="B197" s="108"/>
      <c r="C197" s="107"/>
      <c r="D197" s="107"/>
      <c r="E197" s="108"/>
      <c r="F197" s="91" t="s">
        <v>1219</v>
      </c>
      <c r="G197" s="108"/>
      <c r="H197" s="108"/>
    </row>
    <row r="198" spans="1:8" s="1" customFormat="1" ht="26.4">
      <c r="A198" s="91" t="s">
        <v>902</v>
      </c>
      <c r="B198" s="91" t="s">
        <v>1888</v>
      </c>
      <c r="C198" s="92">
        <v>41828</v>
      </c>
      <c r="D198" s="92">
        <v>44029</v>
      </c>
      <c r="E198" s="91" t="s">
        <v>1450</v>
      </c>
      <c r="F198" s="91" t="s">
        <v>485</v>
      </c>
      <c r="G198" s="91" t="s">
        <v>486</v>
      </c>
      <c r="H198" s="91" t="s">
        <v>777</v>
      </c>
    </row>
    <row r="199" spans="1:8" s="1" customFormat="1" ht="15.6">
      <c r="A199" s="108" t="s">
        <v>903</v>
      </c>
      <c r="B199" s="108" t="s">
        <v>1889</v>
      </c>
      <c r="C199" s="107">
        <v>39883</v>
      </c>
      <c r="D199" s="107">
        <v>42073</v>
      </c>
      <c r="E199" s="108" t="s">
        <v>1482</v>
      </c>
      <c r="F199" s="91" t="s">
        <v>792</v>
      </c>
      <c r="G199" s="108" t="s">
        <v>37</v>
      </c>
      <c r="H199" s="108" t="s">
        <v>458</v>
      </c>
    </row>
    <row r="200" spans="1:8" s="1" customFormat="1" ht="15.6">
      <c r="A200" s="108"/>
      <c r="B200" s="108"/>
      <c r="C200" s="107"/>
      <c r="D200" s="107"/>
      <c r="E200" s="108"/>
      <c r="F200" s="91" t="s">
        <v>1122</v>
      </c>
      <c r="G200" s="108"/>
      <c r="H200" s="108"/>
    </row>
    <row r="201" spans="1:8" s="1" customFormat="1" ht="15.6">
      <c r="A201" s="108" t="s">
        <v>904</v>
      </c>
      <c r="B201" s="108" t="s">
        <v>1890</v>
      </c>
      <c r="C201" s="107">
        <v>39951</v>
      </c>
      <c r="D201" s="107">
        <v>46524</v>
      </c>
      <c r="E201" s="108" t="s">
        <v>2921</v>
      </c>
      <c r="F201" s="91" t="s">
        <v>792</v>
      </c>
      <c r="G201" s="108" t="s">
        <v>2920</v>
      </c>
      <c r="H201" s="108" t="s">
        <v>777</v>
      </c>
    </row>
    <row r="202" spans="1:8" s="1" customFormat="1" ht="15.6">
      <c r="A202" s="108"/>
      <c r="B202" s="108"/>
      <c r="C202" s="107"/>
      <c r="D202" s="107"/>
      <c r="E202" s="108"/>
      <c r="F202" s="91" t="s">
        <v>1212</v>
      </c>
      <c r="G202" s="108"/>
      <c r="H202" s="108"/>
    </row>
    <row r="203" spans="1:8" s="1" customFormat="1" ht="15.6">
      <c r="A203" s="108"/>
      <c r="B203" s="108"/>
      <c r="C203" s="107"/>
      <c r="D203" s="107"/>
      <c r="E203" s="108" t="s">
        <v>2922</v>
      </c>
      <c r="F203" s="91" t="s">
        <v>289</v>
      </c>
      <c r="G203" s="108"/>
      <c r="H203" s="108"/>
    </row>
    <row r="204" spans="1:8" s="1" customFormat="1" ht="15.6">
      <c r="A204" s="108"/>
      <c r="B204" s="108"/>
      <c r="C204" s="107"/>
      <c r="D204" s="107"/>
      <c r="E204" s="108"/>
      <c r="F204" s="91" t="s">
        <v>297</v>
      </c>
      <c r="G204" s="108"/>
      <c r="H204" s="108"/>
    </row>
    <row r="205" spans="1:8" s="1" customFormat="1" ht="15.6">
      <c r="A205" s="108"/>
      <c r="B205" s="108"/>
      <c r="C205" s="107"/>
      <c r="D205" s="107"/>
      <c r="E205" s="108"/>
      <c r="F205" s="91" t="s">
        <v>298</v>
      </c>
      <c r="G205" s="108"/>
      <c r="H205" s="108"/>
    </row>
    <row r="206" spans="1:8" s="1" customFormat="1" ht="26.4">
      <c r="A206" s="91" t="s">
        <v>905</v>
      </c>
      <c r="B206" s="91" t="s">
        <v>1891</v>
      </c>
      <c r="C206" s="92">
        <v>39969</v>
      </c>
      <c r="D206" s="92">
        <f>C206+1095</f>
        <v>41064</v>
      </c>
      <c r="E206" s="91" t="s">
        <v>1118</v>
      </c>
      <c r="F206" s="91" t="s">
        <v>1118</v>
      </c>
      <c r="G206" s="91" t="s">
        <v>38</v>
      </c>
      <c r="H206" s="91" t="s">
        <v>461</v>
      </c>
    </row>
    <row r="207" spans="1:8" s="1" customFormat="1" ht="26.4">
      <c r="A207" s="91" t="s">
        <v>906</v>
      </c>
      <c r="B207" s="91" t="s">
        <v>1892</v>
      </c>
      <c r="C207" s="92">
        <v>39969</v>
      </c>
      <c r="D207" s="92">
        <v>42208</v>
      </c>
      <c r="E207" s="91" t="s">
        <v>1118</v>
      </c>
      <c r="F207" s="91" t="s">
        <v>1118</v>
      </c>
      <c r="G207" s="91" t="s">
        <v>1315</v>
      </c>
      <c r="H207" s="91" t="s">
        <v>1311</v>
      </c>
    </row>
    <row r="208" spans="1:8" s="1" customFormat="1" ht="15.6">
      <c r="A208" s="108" t="s">
        <v>907</v>
      </c>
      <c r="B208" s="108" t="s">
        <v>1893</v>
      </c>
      <c r="C208" s="107">
        <v>39980</v>
      </c>
      <c r="D208" s="107">
        <v>43266</v>
      </c>
      <c r="E208" s="108" t="s">
        <v>1452</v>
      </c>
      <c r="F208" s="91" t="s">
        <v>299</v>
      </c>
      <c r="G208" s="108" t="s">
        <v>39</v>
      </c>
      <c r="H208" s="108" t="s">
        <v>458</v>
      </c>
    </row>
    <row r="209" spans="1:8" s="1" customFormat="1" ht="15.6">
      <c r="A209" s="108"/>
      <c r="B209" s="108"/>
      <c r="C209" s="107"/>
      <c r="D209" s="107"/>
      <c r="E209" s="108"/>
      <c r="F209" s="108" t="s">
        <v>300</v>
      </c>
      <c r="G209" s="108"/>
      <c r="H209" s="108"/>
    </row>
    <row r="210" spans="1:8" s="1" customFormat="1" ht="15.6">
      <c r="A210" s="108"/>
      <c r="B210" s="108"/>
      <c r="C210" s="107"/>
      <c r="D210" s="107"/>
      <c r="E210" s="108"/>
      <c r="F210" s="108"/>
      <c r="G210" s="108"/>
      <c r="H210" s="108"/>
    </row>
    <row r="211" spans="1:8" s="1" customFormat="1" ht="15.6">
      <c r="A211" s="108" t="s">
        <v>908</v>
      </c>
      <c r="B211" s="108" t="s">
        <v>40</v>
      </c>
      <c r="C211" s="107">
        <v>40024</v>
      </c>
      <c r="D211" s="107">
        <v>42214</v>
      </c>
      <c r="E211" s="108" t="s">
        <v>1305</v>
      </c>
      <c r="F211" s="91" t="s">
        <v>301</v>
      </c>
      <c r="G211" s="108" t="s">
        <v>42</v>
      </c>
      <c r="H211" s="108" t="s">
        <v>457</v>
      </c>
    </row>
    <row r="212" spans="1:8" s="1" customFormat="1" ht="15.6">
      <c r="A212" s="108"/>
      <c r="B212" s="108"/>
      <c r="C212" s="107"/>
      <c r="D212" s="107"/>
      <c r="E212" s="108"/>
      <c r="F212" s="91" t="s">
        <v>302</v>
      </c>
      <c r="G212" s="108"/>
      <c r="H212" s="108"/>
    </row>
    <row r="213" spans="1:8" s="1" customFormat="1" ht="15.6">
      <c r="A213" s="108" t="s">
        <v>909</v>
      </c>
      <c r="B213" s="108" t="s">
        <v>1894</v>
      </c>
      <c r="C213" s="107">
        <v>40025</v>
      </c>
      <c r="D213" s="107">
        <v>43311</v>
      </c>
      <c r="E213" s="91" t="s">
        <v>303</v>
      </c>
      <c r="F213" s="91" t="s">
        <v>304</v>
      </c>
      <c r="G213" s="108" t="s">
        <v>1149</v>
      </c>
      <c r="H213" s="108" t="s">
        <v>453</v>
      </c>
    </row>
    <row r="214" spans="1:8" s="1" customFormat="1" ht="26.4">
      <c r="A214" s="108"/>
      <c r="B214" s="108"/>
      <c r="C214" s="107"/>
      <c r="D214" s="107"/>
      <c r="E214" s="91" t="s">
        <v>1451</v>
      </c>
      <c r="F214" s="91" t="s">
        <v>305</v>
      </c>
      <c r="G214" s="108"/>
      <c r="H214" s="108"/>
    </row>
    <row r="215" spans="1:8" s="1" customFormat="1" ht="39.6">
      <c r="A215" s="91" t="s">
        <v>910</v>
      </c>
      <c r="B215" s="91" t="s">
        <v>43</v>
      </c>
      <c r="C215" s="92">
        <v>40031</v>
      </c>
      <c r="D215" s="92">
        <f>C215+1095</f>
        <v>41126</v>
      </c>
      <c r="E215" s="91" t="s">
        <v>1118</v>
      </c>
      <c r="F215" s="91" t="s">
        <v>1118</v>
      </c>
      <c r="G215" s="91" t="s">
        <v>462</v>
      </c>
      <c r="H215" s="91" t="s">
        <v>463</v>
      </c>
    </row>
    <row r="216" spans="1:8" s="1" customFormat="1" ht="26.4">
      <c r="A216" s="91" t="s">
        <v>911</v>
      </c>
      <c r="B216" s="91" t="s">
        <v>1895</v>
      </c>
      <c r="C216" s="92">
        <v>40050</v>
      </c>
      <c r="D216" s="92">
        <v>42240</v>
      </c>
      <c r="E216" s="91" t="s">
        <v>813</v>
      </c>
      <c r="F216" s="91" t="s">
        <v>792</v>
      </c>
      <c r="G216" s="91" t="s">
        <v>44</v>
      </c>
      <c r="H216" s="91" t="s">
        <v>777</v>
      </c>
    </row>
    <row r="217" spans="1:8" s="1" customFormat="1" ht="39.6">
      <c r="A217" s="91" t="s">
        <v>912</v>
      </c>
      <c r="B217" s="91" t="s">
        <v>45</v>
      </c>
      <c r="C217" s="92">
        <v>40053</v>
      </c>
      <c r="D217" s="92">
        <f>C217+1095</f>
        <v>41148</v>
      </c>
      <c r="E217" s="91" t="s">
        <v>1118</v>
      </c>
      <c r="F217" s="91" t="s">
        <v>1118</v>
      </c>
      <c r="G217" s="91" t="s">
        <v>46</v>
      </c>
      <c r="H217" s="91" t="s">
        <v>451</v>
      </c>
    </row>
    <row r="218" spans="1:8" s="44" customFormat="1" ht="15.6">
      <c r="A218" s="108" t="s">
        <v>913</v>
      </c>
      <c r="B218" s="108" t="s">
        <v>3004</v>
      </c>
      <c r="C218" s="107">
        <v>40063</v>
      </c>
      <c r="D218" s="107">
        <v>46636</v>
      </c>
      <c r="E218" s="108" t="s">
        <v>3008</v>
      </c>
      <c r="F218" s="91" t="s">
        <v>3002</v>
      </c>
      <c r="G218" s="108" t="s">
        <v>3003</v>
      </c>
      <c r="H218" s="108" t="s">
        <v>458</v>
      </c>
    </row>
    <row r="219" spans="1:8" s="44" customFormat="1" ht="15.6">
      <c r="A219" s="108"/>
      <c r="B219" s="108"/>
      <c r="C219" s="107"/>
      <c r="D219" s="107"/>
      <c r="E219" s="108"/>
      <c r="F219" s="91" t="s">
        <v>2236</v>
      </c>
      <c r="G219" s="108"/>
      <c r="H219" s="108"/>
    </row>
    <row r="220" spans="1:8" s="44" customFormat="1" ht="15.6">
      <c r="A220" s="108"/>
      <c r="B220" s="108"/>
      <c r="C220" s="107"/>
      <c r="D220" s="107"/>
      <c r="E220" s="108"/>
      <c r="F220" s="91" t="s">
        <v>2238</v>
      </c>
      <c r="G220" s="108"/>
      <c r="H220" s="108"/>
    </row>
    <row r="221" spans="1:8" s="44" customFormat="1" ht="15.6">
      <c r="A221" s="108"/>
      <c r="B221" s="108"/>
      <c r="C221" s="107"/>
      <c r="D221" s="107"/>
      <c r="E221" s="108" t="s">
        <v>1478</v>
      </c>
      <c r="F221" s="91" t="s">
        <v>1213</v>
      </c>
      <c r="G221" s="108"/>
      <c r="H221" s="108"/>
    </row>
    <row r="222" spans="1:8" s="44" customFormat="1" ht="15.6">
      <c r="A222" s="108"/>
      <c r="B222" s="108"/>
      <c r="C222" s="107"/>
      <c r="D222" s="107"/>
      <c r="E222" s="108"/>
      <c r="F222" s="91" t="s">
        <v>2237</v>
      </c>
      <c r="G222" s="108"/>
      <c r="H222" s="108"/>
    </row>
    <row r="223" spans="1:8" s="44" customFormat="1" ht="15.6">
      <c r="A223" s="108"/>
      <c r="B223" s="108"/>
      <c r="C223" s="107"/>
      <c r="D223" s="107"/>
      <c r="E223" s="108"/>
      <c r="F223" s="91" t="s">
        <v>2239</v>
      </c>
      <c r="G223" s="108"/>
      <c r="H223" s="108"/>
    </row>
    <row r="224" spans="1:8" s="1" customFormat="1" ht="26.4">
      <c r="A224" s="91" t="s">
        <v>914</v>
      </c>
      <c r="B224" s="91" t="s">
        <v>1896</v>
      </c>
      <c r="C224" s="92">
        <v>40064</v>
      </c>
      <c r="D224" s="92">
        <v>42254</v>
      </c>
      <c r="E224" s="91" t="s">
        <v>1478</v>
      </c>
      <c r="F224" s="91" t="s">
        <v>792</v>
      </c>
      <c r="G224" s="91" t="s">
        <v>47</v>
      </c>
      <c r="H224" s="91" t="s">
        <v>1311</v>
      </c>
    </row>
    <row r="225" spans="1:8" s="1" customFormat="1" ht="26.4">
      <c r="A225" s="91" t="s">
        <v>915</v>
      </c>
      <c r="B225" s="91" t="s">
        <v>3005</v>
      </c>
      <c r="C225" s="92">
        <v>40064</v>
      </c>
      <c r="D225" s="92">
        <v>46637</v>
      </c>
      <c r="E225" s="91" t="s">
        <v>1478</v>
      </c>
      <c r="F225" s="91" t="s">
        <v>792</v>
      </c>
      <c r="G225" s="91" t="s">
        <v>3006</v>
      </c>
      <c r="H225" s="91" t="s">
        <v>1311</v>
      </c>
    </row>
    <row r="226" spans="1:8" s="1" customFormat="1" ht="15.6">
      <c r="A226" s="108" t="s">
        <v>916</v>
      </c>
      <c r="B226" s="108" t="s">
        <v>3007</v>
      </c>
      <c r="C226" s="107">
        <v>40079</v>
      </c>
      <c r="D226" s="107">
        <v>46652</v>
      </c>
      <c r="E226" s="108" t="s">
        <v>3009</v>
      </c>
      <c r="F226" s="91" t="s">
        <v>792</v>
      </c>
      <c r="G226" s="108" t="s">
        <v>3010</v>
      </c>
      <c r="H226" s="108" t="s">
        <v>451</v>
      </c>
    </row>
    <row r="227" spans="1:8" s="1" customFormat="1" ht="15.6">
      <c r="A227" s="108"/>
      <c r="B227" s="108"/>
      <c r="C227" s="107"/>
      <c r="D227" s="107"/>
      <c r="E227" s="108"/>
      <c r="F227" s="91" t="s">
        <v>587</v>
      </c>
      <c r="G227" s="108"/>
      <c r="H227" s="108"/>
    </row>
    <row r="228" spans="1:8" s="1" customFormat="1" ht="15.6">
      <c r="A228" s="108"/>
      <c r="B228" s="108"/>
      <c r="C228" s="107"/>
      <c r="D228" s="107"/>
      <c r="E228" s="108" t="s">
        <v>1478</v>
      </c>
      <c r="F228" s="91" t="s">
        <v>792</v>
      </c>
      <c r="G228" s="108"/>
      <c r="H228" s="108"/>
    </row>
    <row r="229" spans="1:8" s="1" customFormat="1" ht="15.6">
      <c r="A229" s="108"/>
      <c r="B229" s="108"/>
      <c r="C229" s="107"/>
      <c r="D229" s="107"/>
      <c r="E229" s="108"/>
      <c r="F229" s="91" t="s">
        <v>587</v>
      </c>
      <c r="G229" s="108"/>
      <c r="H229" s="108"/>
    </row>
    <row r="230" spans="1:8" s="1" customFormat="1" ht="39.6">
      <c r="A230" s="91" t="s">
        <v>917</v>
      </c>
      <c r="B230" s="91" t="s">
        <v>1897</v>
      </c>
      <c r="C230" s="92">
        <v>40079</v>
      </c>
      <c r="D230" s="92">
        <f>C230+1095</f>
        <v>41174</v>
      </c>
      <c r="E230" s="91" t="s">
        <v>1118</v>
      </c>
      <c r="F230" s="91" t="s">
        <v>1118</v>
      </c>
      <c r="G230" s="91" t="s">
        <v>1898</v>
      </c>
      <c r="H230" s="91" t="s">
        <v>777</v>
      </c>
    </row>
    <row r="231" spans="1:8" s="1" customFormat="1" ht="52.8">
      <c r="A231" s="91" t="s">
        <v>918</v>
      </c>
      <c r="B231" s="91" t="s">
        <v>1899</v>
      </c>
      <c r="C231" s="92">
        <v>40099</v>
      </c>
      <c r="D231" s="92">
        <v>44481</v>
      </c>
      <c r="E231" s="91" t="s">
        <v>1345</v>
      </c>
      <c r="F231" s="91" t="s">
        <v>797</v>
      </c>
      <c r="G231" s="91" t="s">
        <v>48</v>
      </c>
      <c r="H231" s="91" t="s">
        <v>453</v>
      </c>
    </row>
    <row r="232" spans="1:8" s="1" customFormat="1" ht="26.4">
      <c r="A232" s="91" t="s">
        <v>919</v>
      </c>
      <c r="B232" s="91" t="s">
        <v>3073</v>
      </c>
      <c r="C232" s="92">
        <v>40106</v>
      </c>
      <c r="D232" s="92">
        <v>46679</v>
      </c>
      <c r="E232" s="91" t="s">
        <v>2200</v>
      </c>
      <c r="F232" s="91" t="s">
        <v>274</v>
      </c>
      <c r="G232" s="91" t="s">
        <v>3074</v>
      </c>
      <c r="H232" s="91" t="s">
        <v>454</v>
      </c>
    </row>
    <row r="233" spans="1:8" s="1" customFormat="1" ht="26.4">
      <c r="A233" s="91" t="s">
        <v>920</v>
      </c>
      <c r="B233" s="91" t="s">
        <v>1142</v>
      </c>
      <c r="C233" s="92">
        <v>40127</v>
      </c>
      <c r="D233" s="92">
        <v>43413</v>
      </c>
      <c r="E233" s="91" t="s">
        <v>1482</v>
      </c>
      <c r="F233" s="91" t="s">
        <v>792</v>
      </c>
      <c r="G233" s="91" t="s">
        <v>484</v>
      </c>
      <c r="H233" s="91" t="s">
        <v>777</v>
      </c>
    </row>
    <row r="234" spans="1:8" s="1" customFormat="1" ht="26.4">
      <c r="A234" s="91" t="s">
        <v>921</v>
      </c>
      <c r="B234" s="91" t="s">
        <v>49</v>
      </c>
      <c r="C234" s="92">
        <v>40130</v>
      </c>
      <c r="D234" s="92">
        <f>C234+1095</f>
        <v>41225</v>
      </c>
      <c r="E234" s="91" t="s">
        <v>1118</v>
      </c>
      <c r="F234" s="91" t="s">
        <v>1118</v>
      </c>
      <c r="G234" s="91" t="s">
        <v>50</v>
      </c>
      <c r="H234" s="91" t="s">
        <v>777</v>
      </c>
    </row>
    <row r="235" spans="1:8" s="1" customFormat="1" ht="26.4">
      <c r="A235" s="91" t="s">
        <v>922</v>
      </c>
      <c r="B235" s="91" t="s">
        <v>1900</v>
      </c>
      <c r="C235" s="92">
        <v>40140</v>
      </c>
      <c r="D235" s="92">
        <f>C235+1095</f>
        <v>41235</v>
      </c>
      <c r="E235" s="91" t="s">
        <v>1118</v>
      </c>
      <c r="F235" s="91" t="s">
        <v>1118</v>
      </c>
      <c r="G235" s="91" t="s">
        <v>1316</v>
      </c>
      <c r="H235" s="91" t="s">
        <v>1311</v>
      </c>
    </row>
    <row r="236" spans="1:8" s="1" customFormat="1" ht="26.4">
      <c r="A236" s="91" t="s">
        <v>923</v>
      </c>
      <c r="B236" s="91" t="s">
        <v>1901</v>
      </c>
      <c r="C236" s="92">
        <v>40143</v>
      </c>
      <c r="D236" s="92">
        <f>C236+1095</f>
        <v>41238</v>
      </c>
      <c r="E236" s="91" t="s">
        <v>1118</v>
      </c>
      <c r="F236" s="91" t="s">
        <v>1118</v>
      </c>
      <c r="G236" s="91" t="s">
        <v>51</v>
      </c>
      <c r="H236" s="91" t="s">
        <v>777</v>
      </c>
    </row>
    <row r="237" spans="1:8" s="1" customFormat="1" ht="39.6">
      <c r="A237" s="91" t="s">
        <v>924</v>
      </c>
      <c r="B237" s="91" t="s">
        <v>3161</v>
      </c>
      <c r="C237" s="92">
        <v>40150</v>
      </c>
      <c r="D237" s="92">
        <v>46723</v>
      </c>
      <c r="E237" s="91" t="s">
        <v>1341</v>
      </c>
      <c r="F237" s="91" t="s">
        <v>52</v>
      </c>
      <c r="G237" s="91" t="s">
        <v>3160</v>
      </c>
      <c r="H237" s="91" t="s">
        <v>453</v>
      </c>
    </row>
    <row r="238" spans="1:8" s="1" customFormat="1" ht="39.6">
      <c r="A238" s="91" t="s">
        <v>925</v>
      </c>
      <c r="B238" s="91" t="s">
        <v>1143</v>
      </c>
      <c r="C238" s="92">
        <v>40162</v>
      </c>
      <c r="D238" s="92">
        <v>43448</v>
      </c>
      <c r="E238" s="91" t="s">
        <v>1804</v>
      </c>
      <c r="F238" s="91" t="s">
        <v>275</v>
      </c>
      <c r="G238" s="91" t="s">
        <v>653</v>
      </c>
      <c r="H238" s="91" t="s">
        <v>453</v>
      </c>
    </row>
    <row r="239" spans="1:8" s="1" customFormat="1" ht="15.6">
      <c r="A239" s="108" t="s">
        <v>926</v>
      </c>
      <c r="B239" s="108" t="s">
        <v>1144</v>
      </c>
      <c r="C239" s="107">
        <v>40164</v>
      </c>
      <c r="D239" s="107">
        <v>43450</v>
      </c>
      <c r="E239" s="108" t="s">
        <v>1305</v>
      </c>
      <c r="F239" s="91" t="s">
        <v>792</v>
      </c>
      <c r="G239" s="108" t="s">
        <v>165</v>
      </c>
      <c r="H239" s="108" t="s">
        <v>451</v>
      </c>
    </row>
    <row r="240" spans="1:8" s="1" customFormat="1" ht="15.6">
      <c r="A240" s="108"/>
      <c r="B240" s="108"/>
      <c r="C240" s="107"/>
      <c r="D240" s="107"/>
      <c r="E240" s="108"/>
      <c r="F240" s="91" t="s">
        <v>174</v>
      </c>
      <c r="G240" s="108"/>
      <c r="H240" s="108"/>
    </row>
    <row r="241" spans="1:8" s="1" customFormat="1" ht="15.6">
      <c r="A241" s="108" t="s">
        <v>927</v>
      </c>
      <c r="B241" s="108" t="s">
        <v>166</v>
      </c>
      <c r="C241" s="107">
        <v>40191</v>
      </c>
      <c r="D241" s="107">
        <f>C241+1095</f>
        <v>41286</v>
      </c>
      <c r="E241" s="91" t="s">
        <v>1118</v>
      </c>
      <c r="F241" s="91" t="s">
        <v>1118</v>
      </c>
      <c r="G241" s="108" t="s">
        <v>167</v>
      </c>
      <c r="H241" s="108" t="s">
        <v>464</v>
      </c>
    </row>
    <row r="242" spans="1:8" s="1" customFormat="1" ht="15.6">
      <c r="A242" s="108"/>
      <c r="B242" s="108"/>
      <c r="C242" s="107"/>
      <c r="D242" s="107"/>
      <c r="E242" s="91" t="s">
        <v>1118</v>
      </c>
      <c r="F242" s="91" t="s">
        <v>1118</v>
      </c>
      <c r="G242" s="108"/>
      <c r="H242" s="108"/>
    </row>
    <row r="243" spans="1:8" s="1" customFormat="1" ht="26.4">
      <c r="A243" s="91" t="s">
        <v>928</v>
      </c>
      <c r="B243" s="91" t="s">
        <v>168</v>
      </c>
      <c r="C243" s="92">
        <v>40221</v>
      </c>
      <c r="D243" s="92">
        <f>C243+1095</f>
        <v>41316</v>
      </c>
      <c r="E243" s="91" t="s">
        <v>1118</v>
      </c>
      <c r="F243" s="91" t="s">
        <v>1118</v>
      </c>
      <c r="G243" s="91" t="s">
        <v>169</v>
      </c>
      <c r="H243" s="91" t="s">
        <v>777</v>
      </c>
    </row>
    <row r="244" spans="1:8" s="1" customFormat="1" ht="15.6">
      <c r="A244" s="108" t="s">
        <v>929</v>
      </c>
      <c r="B244" s="108" t="s">
        <v>1902</v>
      </c>
      <c r="C244" s="107">
        <v>40232</v>
      </c>
      <c r="D244" s="107">
        <v>45710</v>
      </c>
      <c r="E244" s="108" t="s">
        <v>1449</v>
      </c>
      <c r="F244" s="91" t="s">
        <v>306</v>
      </c>
      <c r="G244" s="108" t="s">
        <v>1150</v>
      </c>
      <c r="H244" s="108" t="s">
        <v>777</v>
      </c>
    </row>
    <row r="245" spans="1:8" s="1" customFormat="1" ht="15.6">
      <c r="A245" s="108"/>
      <c r="B245" s="108"/>
      <c r="C245" s="107"/>
      <c r="D245" s="107"/>
      <c r="E245" s="108"/>
      <c r="F245" s="91" t="s">
        <v>307</v>
      </c>
      <c r="G245" s="108"/>
      <c r="H245" s="108"/>
    </row>
    <row r="246" spans="1:8" s="1" customFormat="1" ht="15.6">
      <c r="A246" s="108"/>
      <c r="B246" s="108"/>
      <c r="C246" s="107"/>
      <c r="D246" s="107"/>
      <c r="E246" s="108"/>
      <c r="F246" s="91" t="s">
        <v>1351</v>
      </c>
      <c r="G246" s="108"/>
      <c r="H246" s="108"/>
    </row>
    <row r="247" spans="1:8" s="1" customFormat="1" ht="15.6">
      <c r="A247" s="108" t="s">
        <v>930</v>
      </c>
      <c r="B247" s="108" t="s">
        <v>170</v>
      </c>
      <c r="C247" s="107">
        <v>40259</v>
      </c>
      <c r="D247" s="107">
        <v>42450</v>
      </c>
      <c r="E247" s="108" t="s">
        <v>1307</v>
      </c>
      <c r="F247" s="91" t="s">
        <v>308</v>
      </c>
      <c r="G247" s="108" t="s">
        <v>482</v>
      </c>
      <c r="H247" s="108" t="s">
        <v>483</v>
      </c>
    </row>
    <row r="248" spans="1:8" s="1" customFormat="1" ht="15.6">
      <c r="A248" s="108"/>
      <c r="B248" s="108"/>
      <c r="C248" s="107"/>
      <c r="D248" s="107"/>
      <c r="E248" s="108"/>
      <c r="F248" s="91" t="s">
        <v>171</v>
      </c>
      <c r="G248" s="108"/>
      <c r="H248" s="108"/>
    </row>
    <row r="249" spans="1:8" s="1" customFormat="1" ht="15.6">
      <c r="A249" s="108" t="s">
        <v>931</v>
      </c>
      <c r="B249" s="108" t="s">
        <v>1903</v>
      </c>
      <c r="C249" s="107">
        <v>40274</v>
      </c>
      <c r="D249" s="107">
        <v>45752</v>
      </c>
      <c r="E249" s="108" t="s">
        <v>1364</v>
      </c>
      <c r="F249" s="91" t="s">
        <v>52</v>
      </c>
      <c r="G249" s="108" t="s">
        <v>2536</v>
      </c>
      <c r="H249" s="108" t="s">
        <v>453</v>
      </c>
    </row>
    <row r="250" spans="1:8" s="1" customFormat="1" ht="15.6">
      <c r="A250" s="108"/>
      <c r="B250" s="108"/>
      <c r="C250" s="107"/>
      <c r="D250" s="107"/>
      <c r="E250" s="108"/>
      <c r="F250" s="91" t="s">
        <v>2518</v>
      </c>
      <c r="G250" s="108"/>
      <c r="H250" s="108"/>
    </row>
    <row r="251" spans="1:8" s="1" customFormat="1" ht="15.6">
      <c r="A251" s="108"/>
      <c r="B251" s="108"/>
      <c r="C251" s="107"/>
      <c r="D251" s="107"/>
      <c r="E251" s="108"/>
      <c r="F251" s="91" t="s">
        <v>2519</v>
      </c>
      <c r="G251" s="108"/>
      <c r="H251" s="108"/>
    </row>
    <row r="252" spans="1:8" s="44" customFormat="1" ht="26.4">
      <c r="A252" s="91" t="s">
        <v>932</v>
      </c>
      <c r="B252" s="91" t="s">
        <v>2240</v>
      </c>
      <c r="C252" s="92">
        <v>40288</v>
      </c>
      <c r="D252" s="92">
        <v>46862</v>
      </c>
      <c r="E252" s="91" t="s">
        <v>3220</v>
      </c>
      <c r="F252" s="91" t="s">
        <v>171</v>
      </c>
      <c r="G252" s="91" t="s">
        <v>3219</v>
      </c>
      <c r="H252" s="91" t="s">
        <v>1311</v>
      </c>
    </row>
    <row r="253" spans="1:8" s="1" customFormat="1" ht="39.6">
      <c r="A253" s="91" t="s">
        <v>1905</v>
      </c>
      <c r="B253" s="91" t="s">
        <v>1904</v>
      </c>
      <c r="C253" s="92">
        <v>40323</v>
      </c>
      <c r="D253" s="92">
        <f>C253+1095</f>
        <v>41418</v>
      </c>
      <c r="E253" s="91" t="s">
        <v>1118</v>
      </c>
      <c r="F253" s="91" t="s">
        <v>1118</v>
      </c>
      <c r="G253" s="91" t="s">
        <v>172</v>
      </c>
      <c r="H253" s="91" t="s">
        <v>453</v>
      </c>
    </row>
    <row r="254" spans="1:8" s="1" customFormat="1" ht="15.6">
      <c r="A254" s="108" t="s">
        <v>933</v>
      </c>
      <c r="B254" s="108" t="s">
        <v>173</v>
      </c>
      <c r="C254" s="107">
        <v>40324</v>
      </c>
      <c r="D254" s="107">
        <v>43610</v>
      </c>
      <c r="E254" s="91" t="s">
        <v>1387</v>
      </c>
      <c r="F254" s="108" t="s">
        <v>1385</v>
      </c>
      <c r="G254" s="108" t="s">
        <v>680</v>
      </c>
      <c r="H254" s="108" t="s">
        <v>451</v>
      </c>
    </row>
    <row r="255" spans="1:8" s="1" customFormat="1" ht="15.6">
      <c r="A255" s="108"/>
      <c r="B255" s="108"/>
      <c r="C255" s="107"/>
      <c r="D255" s="107"/>
      <c r="E255" s="91" t="s">
        <v>1388</v>
      </c>
      <c r="F255" s="108"/>
      <c r="G255" s="108"/>
      <c r="H255" s="108"/>
    </row>
    <row r="256" spans="1:8" s="1" customFormat="1" ht="39.6">
      <c r="A256" s="91" t="s">
        <v>1386</v>
      </c>
      <c r="B256" s="91" t="s">
        <v>175</v>
      </c>
      <c r="C256" s="92">
        <v>40347</v>
      </c>
      <c r="D256" s="92">
        <f>C256+1095</f>
        <v>41442</v>
      </c>
      <c r="E256" s="91" t="s">
        <v>1118</v>
      </c>
      <c r="F256" s="91" t="s">
        <v>1118</v>
      </c>
      <c r="G256" s="91" t="s">
        <v>176</v>
      </c>
      <c r="H256" s="91" t="s">
        <v>453</v>
      </c>
    </row>
    <row r="257" spans="1:8" s="1" customFormat="1" ht="15.6">
      <c r="A257" s="108" t="s">
        <v>934</v>
      </c>
      <c r="B257" s="108" t="s">
        <v>177</v>
      </c>
      <c r="C257" s="107">
        <v>40388</v>
      </c>
      <c r="D257" s="107">
        <v>46962</v>
      </c>
      <c r="E257" s="108" t="s">
        <v>2271</v>
      </c>
      <c r="F257" s="91" t="s">
        <v>2270</v>
      </c>
      <c r="G257" s="108" t="s">
        <v>3288</v>
      </c>
      <c r="H257" s="108" t="s">
        <v>777</v>
      </c>
    </row>
    <row r="258" spans="1:8" s="1" customFormat="1" ht="15.6">
      <c r="A258" s="108"/>
      <c r="B258" s="108"/>
      <c r="C258" s="107"/>
      <c r="D258" s="107"/>
      <c r="E258" s="108"/>
      <c r="F258" s="91" t="s">
        <v>1212</v>
      </c>
      <c r="G258" s="108"/>
      <c r="H258" s="108"/>
    </row>
    <row r="259" spans="1:8" s="1" customFormat="1" ht="15.6">
      <c r="A259" s="108" t="s">
        <v>935</v>
      </c>
      <c r="B259" s="108" t="s">
        <v>3392</v>
      </c>
      <c r="C259" s="107">
        <v>40388</v>
      </c>
      <c r="D259" s="107">
        <v>46962</v>
      </c>
      <c r="E259" s="108" t="s">
        <v>1389</v>
      </c>
      <c r="F259" s="108" t="s">
        <v>326</v>
      </c>
      <c r="G259" s="108" t="s">
        <v>3393</v>
      </c>
      <c r="H259" s="108" t="s">
        <v>451</v>
      </c>
    </row>
    <row r="260" spans="1:8" s="1" customFormat="1" ht="15.6">
      <c r="A260" s="108"/>
      <c r="B260" s="108"/>
      <c r="C260" s="107"/>
      <c r="D260" s="107"/>
      <c r="E260" s="108"/>
      <c r="F260" s="108"/>
      <c r="G260" s="108"/>
      <c r="H260" s="108"/>
    </row>
    <row r="261" spans="1:8" s="1" customFormat="1" ht="15.6">
      <c r="A261" s="108"/>
      <c r="B261" s="108"/>
      <c r="C261" s="107"/>
      <c r="D261" s="107"/>
      <c r="E261" s="108"/>
      <c r="F261" s="108"/>
      <c r="G261" s="108"/>
      <c r="H261" s="108"/>
    </row>
    <row r="262" spans="1:8" s="1" customFormat="1" ht="15.6">
      <c r="A262" s="108" t="s">
        <v>936</v>
      </c>
      <c r="B262" s="108" t="s">
        <v>2846</v>
      </c>
      <c r="C262" s="107">
        <v>40393</v>
      </c>
      <c r="D262" s="107">
        <v>46967</v>
      </c>
      <c r="E262" s="108" t="s">
        <v>1456</v>
      </c>
      <c r="F262" s="91" t="s">
        <v>1464</v>
      </c>
      <c r="G262" s="108" t="s">
        <v>3355</v>
      </c>
      <c r="H262" s="108" t="s">
        <v>465</v>
      </c>
    </row>
    <row r="263" spans="1:8" s="1" customFormat="1" ht="15.6">
      <c r="A263" s="108"/>
      <c r="B263" s="108"/>
      <c r="C263" s="107"/>
      <c r="D263" s="107"/>
      <c r="E263" s="108"/>
      <c r="F263" s="108" t="s">
        <v>1463</v>
      </c>
      <c r="G263" s="108"/>
      <c r="H263" s="108"/>
    </row>
    <row r="264" spans="1:8" s="1" customFormat="1" ht="15.6">
      <c r="A264" s="108"/>
      <c r="B264" s="108"/>
      <c r="C264" s="107"/>
      <c r="D264" s="107"/>
      <c r="E264" s="108"/>
      <c r="F264" s="108"/>
      <c r="G264" s="108"/>
      <c r="H264" s="108"/>
    </row>
    <row r="265" spans="1:8" s="1" customFormat="1" ht="26.4">
      <c r="A265" s="91" t="s">
        <v>937</v>
      </c>
      <c r="B265" s="91" t="s">
        <v>178</v>
      </c>
      <c r="C265" s="92">
        <v>40450</v>
      </c>
      <c r="D265" s="92">
        <f>C265+1095</f>
        <v>41545</v>
      </c>
      <c r="E265" s="91" t="s">
        <v>279</v>
      </c>
      <c r="F265" s="91" t="s">
        <v>279</v>
      </c>
      <c r="G265" s="91" t="s">
        <v>179</v>
      </c>
      <c r="H265" s="91" t="s">
        <v>461</v>
      </c>
    </row>
    <row r="266" spans="1:8" s="1" customFormat="1" ht="39.6">
      <c r="A266" s="91" t="s">
        <v>938</v>
      </c>
      <c r="B266" s="91" t="s">
        <v>180</v>
      </c>
      <c r="C266" s="92">
        <v>40466</v>
      </c>
      <c r="D266" s="92">
        <f>C266+1095</f>
        <v>41561</v>
      </c>
      <c r="E266" s="91" t="s">
        <v>279</v>
      </c>
      <c r="F266" s="91" t="s">
        <v>279</v>
      </c>
      <c r="G266" s="91" t="s">
        <v>181</v>
      </c>
      <c r="H266" s="91" t="s">
        <v>451</v>
      </c>
    </row>
    <row r="267" spans="1:8" s="1" customFormat="1" ht="26.4">
      <c r="A267" s="91" t="s">
        <v>939</v>
      </c>
      <c r="B267" s="91" t="s">
        <v>1906</v>
      </c>
      <c r="C267" s="92">
        <v>40486</v>
      </c>
      <c r="D267" s="92">
        <f>C267+1095</f>
        <v>41581</v>
      </c>
      <c r="E267" s="91" t="s">
        <v>279</v>
      </c>
      <c r="F267" s="91" t="s">
        <v>279</v>
      </c>
      <c r="G267" s="91" t="s">
        <v>1317</v>
      </c>
      <c r="H267" s="91" t="s">
        <v>1311</v>
      </c>
    </row>
    <row r="268" spans="1:8" s="1" customFormat="1" ht="39.6">
      <c r="A268" s="91" t="s">
        <v>940</v>
      </c>
      <c r="B268" s="91" t="s">
        <v>182</v>
      </c>
      <c r="C268" s="92">
        <v>40504</v>
      </c>
      <c r="D268" s="92">
        <f>C268+1095</f>
        <v>41599</v>
      </c>
      <c r="E268" s="91" t="s">
        <v>279</v>
      </c>
      <c r="F268" s="91" t="s">
        <v>279</v>
      </c>
      <c r="G268" s="91" t="s">
        <v>183</v>
      </c>
      <c r="H268" s="91" t="s">
        <v>460</v>
      </c>
    </row>
    <row r="269" spans="1:8" s="1" customFormat="1" ht="26.4">
      <c r="A269" s="108" t="s">
        <v>941</v>
      </c>
      <c r="B269" s="108" t="s">
        <v>1907</v>
      </c>
      <c r="C269" s="107">
        <v>40522</v>
      </c>
      <c r="D269" s="107">
        <v>42713</v>
      </c>
      <c r="E269" s="91" t="s">
        <v>1482</v>
      </c>
      <c r="F269" s="108" t="s">
        <v>792</v>
      </c>
      <c r="G269" s="108" t="s">
        <v>368</v>
      </c>
      <c r="H269" s="108" t="s">
        <v>453</v>
      </c>
    </row>
    <row r="270" spans="1:8" s="1" customFormat="1" ht="26.4">
      <c r="A270" s="108"/>
      <c r="B270" s="108"/>
      <c r="C270" s="107"/>
      <c r="D270" s="107"/>
      <c r="E270" s="91" t="s">
        <v>1186</v>
      </c>
      <c r="F270" s="108"/>
      <c r="G270" s="108"/>
      <c r="H270" s="108"/>
    </row>
    <row r="271" spans="1:8" s="1" customFormat="1" ht="39.6">
      <c r="A271" s="91" t="s">
        <v>942</v>
      </c>
      <c r="B271" s="91" t="s">
        <v>184</v>
      </c>
      <c r="C271" s="92">
        <v>40513</v>
      </c>
      <c r="D271" s="92">
        <v>43799</v>
      </c>
      <c r="E271" s="91" t="s">
        <v>1482</v>
      </c>
      <c r="F271" s="91" t="s">
        <v>387</v>
      </c>
      <c r="G271" s="91" t="s">
        <v>185</v>
      </c>
      <c r="H271" s="91" t="s">
        <v>451</v>
      </c>
    </row>
    <row r="272" spans="1:8" s="1" customFormat="1" ht="26.4">
      <c r="A272" s="91" t="s">
        <v>943</v>
      </c>
      <c r="B272" s="91" t="s">
        <v>2403</v>
      </c>
      <c r="C272" s="92">
        <v>40528</v>
      </c>
      <c r="D272" s="92">
        <v>46006</v>
      </c>
      <c r="E272" s="91" t="s">
        <v>1478</v>
      </c>
      <c r="F272" s="91" t="s">
        <v>792</v>
      </c>
      <c r="G272" s="91" t="s">
        <v>186</v>
      </c>
      <c r="H272" s="91" t="s">
        <v>777</v>
      </c>
    </row>
    <row r="273" spans="1:8" s="1" customFormat="1" ht="26.4">
      <c r="A273" s="91" t="s">
        <v>944</v>
      </c>
      <c r="B273" s="91" t="s">
        <v>369</v>
      </c>
      <c r="C273" s="92">
        <v>40549</v>
      </c>
      <c r="D273" s="92">
        <v>42740</v>
      </c>
      <c r="E273" s="91" t="s">
        <v>1183</v>
      </c>
      <c r="F273" s="91" t="s">
        <v>792</v>
      </c>
      <c r="G273" s="91" t="s">
        <v>781</v>
      </c>
      <c r="H273" s="91" t="s">
        <v>777</v>
      </c>
    </row>
    <row r="274" spans="1:8" s="1" customFormat="1" ht="15.6">
      <c r="A274" s="108" t="s">
        <v>945</v>
      </c>
      <c r="B274" s="108" t="s">
        <v>1908</v>
      </c>
      <c r="C274" s="107">
        <v>40571</v>
      </c>
      <c r="D274" s="107">
        <v>47145</v>
      </c>
      <c r="E274" s="108" t="s">
        <v>2404</v>
      </c>
      <c r="F274" s="91" t="s">
        <v>1817</v>
      </c>
      <c r="G274" s="108" t="s">
        <v>747</v>
      </c>
      <c r="H274" s="108" t="s">
        <v>467</v>
      </c>
    </row>
    <row r="275" spans="1:8" s="1" customFormat="1" ht="15.6">
      <c r="A275" s="108"/>
      <c r="B275" s="108"/>
      <c r="C275" s="107"/>
      <c r="D275" s="107"/>
      <c r="E275" s="108"/>
      <c r="F275" s="91" t="s">
        <v>792</v>
      </c>
      <c r="G275" s="108"/>
      <c r="H275" s="108"/>
    </row>
    <row r="276" spans="1:8" s="1" customFormat="1" ht="15.6">
      <c r="A276" s="108"/>
      <c r="B276" s="108"/>
      <c r="C276" s="107"/>
      <c r="D276" s="107"/>
      <c r="E276" s="108"/>
      <c r="F276" s="91" t="s">
        <v>793</v>
      </c>
      <c r="G276" s="108"/>
      <c r="H276" s="108"/>
    </row>
    <row r="277" spans="1:8" s="1" customFormat="1" ht="39.6">
      <c r="A277" s="91" t="s">
        <v>946</v>
      </c>
      <c r="B277" s="91" t="s">
        <v>1909</v>
      </c>
      <c r="C277" s="92">
        <v>40571</v>
      </c>
      <c r="D277" s="92">
        <f>C277+1095</f>
        <v>41666</v>
      </c>
      <c r="E277" s="91" t="s">
        <v>279</v>
      </c>
      <c r="F277" s="91" t="s">
        <v>279</v>
      </c>
      <c r="G277" s="91" t="s">
        <v>187</v>
      </c>
      <c r="H277" s="91" t="s">
        <v>468</v>
      </c>
    </row>
    <row r="278" spans="1:8" s="1" customFormat="1" ht="15.6">
      <c r="A278" s="91" t="s">
        <v>1910</v>
      </c>
      <c r="B278" s="91" t="s">
        <v>367</v>
      </c>
      <c r="C278" s="92">
        <v>40571</v>
      </c>
      <c r="D278" s="92">
        <f>C278+1095</f>
        <v>41666</v>
      </c>
      <c r="E278" s="91" t="s">
        <v>279</v>
      </c>
      <c r="F278" s="91" t="s">
        <v>279</v>
      </c>
      <c r="G278" s="91" t="s">
        <v>188</v>
      </c>
      <c r="H278" s="91" t="s">
        <v>459</v>
      </c>
    </row>
    <row r="279" spans="1:8" s="1" customFormat="1" ht="26.4">
      <c r="A279" s="91" t="s">
        <v>947</v>
      </c>
      <c r="B279" s="91" t="s">
        <v>1911</v>
      </c>
      <c r="C279" s="92">
        <v>40589</v>
      </c>
      <c r="D279" s="92">
        <v>42780</v>
      </c>
      <c r="E279" s="91" t="s">
        <v>1452</v>
      </c>
      <c r="F279" s="91" t="s">
        <v>1126</v>
      </c>
      <c r="G279" s="91" t="s">
        <v>189</v>
      </c>
      <c r="H279" s="91" t="s">
        <v>458</v>
      </c>
    </row>
    <row r="280" spans="1:8" s="1" customFormat="1" ht="15.6">
      <c r="A280" s="108" t="s">
        <v>948</v>
      </c>
      <c r="B280" s="108" t="s">
        <v>2493</v>
      </c>
      <c r="C280" s="107">
        <v>40605</v>
      </c>
      <c r="D280" s="107">
        <v>47179</v>
      </c>
      <c r="E280" s="108" t="s">
        <v>2498</v>
      </c>
      <c r="F280" s="91" t="s">
        <v>2495</v>
      </c>
      <c r="G280" s="108" t="s">
        <v>2494</v>
      </c>
      <c r="H280" s="108" t="s">
        <v>466</v>
      </c>
    </row>
    <row r="281" spans="1:8" s="1" customFormat="1" ht="15.6">
      <c r="A281" s="108"/>
      <c r="B281" s="108"/>
      <c r="C281" s="107"/>
      <c r="D281" s="107"/>
      <c r="E281" s="108"/>
      <c r="F281" s="91" t="s">
        <v>2496</v>
      </c>
      <c r="G281" s="108"/>
      <c r="H281" s="108"/>
    </row>
    <row r="282" spans="1:8" s="1" customFormat="1" ht="15.6">
      <c r="A282" s="108"/>
      <c r="B282" s="108"/>
      <c r="C282" s="107"/>
      <c r="D282" s="107"/>
      <c r="E282" s="108"/>
      <c r="F282" s="91" t="s">
        <v>1301</v>
      </c>
      <c r="G282" s="108"/>
      <c r="H282" s="108"/>
    </row>
    <row r="283" spans="1:8" s="1" customFormat="1" ht="15.6">
      <c r="A283" s="108"/>
      <c r="B283" s="108"/>
      <c r="C283" s="107"/>
      <c r="D283" s="107"/>
      <c r="E283" s="108" t="s">
        <v>2499</v>
      </c>
      <c r="F283" s="91" t="s">
        <v>2495</v>
      </c>
      <c r="G283" s="108"/>
      <c r="H283" s="108"/>
    </row>
    <row r="284" spans="1:8" s="1" customFormat="1" ht="15.6">
      <c r="A284" s="108"/>
      <c r="B284" s="108"/>
      <c r="C284" s="107"/>
      <c r="D284" s="107"/>
      <c r="E284" s="108"/>
      <c r="F284" s="91" t="s">
        <v>2496</v>
      </c>
      <c r="G284" s="108"/>
      <c r="H284" s="108"/>
    </row>
    <row r="285" spans="1:8" s="1" customFormat="1" ht="15.6">
      <c r="A285" s="108"/>
      <c r="B285" s="108"/>
      <c r="C285" s="107"/>
      <c r="D285" s="107"/>
      <c r="E285" s="108"/>
      <c r="F285" s="91" t="s">
        <v>2497</v>
      </c>
      <c r="G285" s="108"/>
      <c r="H285" s="108"/>
    </row>
    <row r="286" spans="1:8" s="1" customFormat="1" ht="15.6">
      <c r="A286" s="108"/>
      <c r="B286" s="108"/>
      <c r="C286" s="107"/>
      <c r="D286" s="107"/>
      <c r="E286" s="91" t="s">
        <v>487</v>
      </c>
      <c r="F286" s="91" t="s">
        <v>1818</v>
      </c>
      <c r="G286" s="108"/>
      <c r="H286" s="108"/>
    </row>
    <row r="287" spans="1:8" s="1" customFormat="1" ht="26.4">
      <c r="A287" s="108"/>
      <c r="B287" s="108"/>
      <c r="C287" s="107"/>
      <c r="D287" s="107"/>
      <c r="E287" s="91" t="s">
        <v>309</v>
      </c>
      <c r="F287" s="91" t="s">
        <v>1819</v>
      </c>
      <c r="G287" s="108"/>
      <c r="H287" s="108"/>
    </row>
    <row r="288" spans="1:8" s="1" customFormat="1" ht="15.6">
      <c r="A288" s="108" t="s">
        <v>949</v>
      </c>
      <c r="B288" s="108" t="s">
        <v>2500</v>
      </c>
      <c r="C288" s="107">
        <v>40605</v>
      </c>
      <c r="D288" s="107">
        <v>47179</v>
      </c>
      <c r="E288" s="108" t="s">
        <v>1482</v>
      </c>
      <c r="F288" s="91" t="s">
        <v>1218</v>
      </c>
      <c r="G288" s="108" t="s">
        <v>2502</v>
      </c>
      <c r="H288" s="108" t="s">
        <v>466</v>
      </c>
    </row>
    <row r="289" spans="1:8" s="1" customFormat="1" ht="15.6">
      <c r="A289" s="108"/>
      <c r="B289" s="108"/>
      <c r="C289" s="107"/>
      <c r="D289" s="107"/>
      <c r="E289" s="108"/>
      <c r="F289" s="91" t="s">
        <v>2501</v>
      </c>
      <c r="G289" s="108"/>
      <c r="H289" s="108"/>
    </row>
    <row r="290" spans="1:8" s="1" customFormat="1" ht="15.6">
      <c r="A290" s="108"/>
      <c r="B290" s="108"/>
      <c r="C290" s="107"/>
      <c r="D290" s="107"/>
      <c r="E290" s="108"/>
      <c r="F290" s="91" t="s">
        <v>1301</v>
      </c>
      <c r="G290" s="108"/>
      <c r="H290" s="108"/>
    </row>
    <row r="291" spans="1:8" s="1" customFormat="1" ht="15.6">
      <c r="A291" s="108"/>
      <c r="B291" s="108"/>
      <c r="C291" s="107"/>
      <c r="D291" s="107"/>
      <c r="E291" s="108" t="s">
        <v>2499</v>
      </c>
      <c r="F291" s="91" t="s">
        <v>1218</v>
      </c>
      <c r="G291" s="108"/>
      <c r="H291" s="108"/>
    </row>
    <row r="292" spans="1:8" s="1" customFormat="1" ht="15.6">
      <c r="A292" s="108"/>
      <c r="B292" s="108"/>
      <c r="C292" s="107"/>
      <c r="D292" s="107"/>
      <c r="E292" s="108"/>
      <c r="F292" s="91" t="s">
        <v>2501</v>
      </c>
      <c r="G292" s="108"/>
      <c r="H292" s="108"/>
    </row>
    <row r="293" spans="1:8" s="1" customFormat="1" ht="15.6">
      <c r="A293" s="108"/>
      <c r="B293" s="108"/>
      <c r="C293" s="107"/>
      <c r="D293" s="107"/>
      <c r="E293" s="108"/>
      <c r="F293" s="91" t="s">
        <v>2132</v>
      </c>
      <c r="G293" s="108"/>
      <c r="H293" s="108"/>
    </row>
    <row r="294" spans="1:8" s="1" customFormat="1" ht="15.6">
      <c r="A294" s="108" t="s">
        <v>950</v>
      </c>
      <c r="B294" s="108" t="s">
        <v>190</v>
      </c>
      <c r="C294" s="107">
        <v>40612</v>
      </c>
      <c r="D294" s="107">
        <f>C294+1095</f>
        <v>41707</v>
      </c>
      <c r="E294" s="91" t="s">
        <v>279</v>
      </c>
      <c r="F294" s="91" t="s">
        <v>279</v>
      </c>
      <c r="G294" s="108" t="s">
        <v>191</v>
      </c>
      <c r="H294" s="108" t="s">
        <v>451</v>
      </c>
    </row>
    <row r="295" spans="1:8" s="1" customFormat="1" ht="15.6">
      <c r="A295" s="108"/>
      <c r="B295" s="108"/>
      <c r="C295" s="107"/>
      <c r="D295" s="107"/>
      <c r="E295" s="91" t="s">
        <v>279</v>
      </c>
      <c r="F295" s="91" t="s">
        <v>279</v>
      </c>
      <c r="G295" s="108"/>
      <c r="H295" s="108"/>
    </row>
    <row r="296" spans="1:8" s="1" customFormat="1" ht="15.6">
      <c r="A296" s="108"/>
      <c r="B296" s="108"/>
      <c r="C296" s="107"/>
      <c r="D296" s="107"/>
      <c r="E296" s="91" t="s">
        <v>279</v>
      </c>
      <c r="F296" s="91" t="s">
        <v>279</v>
      </c>
      <c r="G296" s="108"/>
      <c r="H296" s="108"/>
    </row>
    <row r="297" spans="1:8" s="1" customFormat="1" ht="15.6">
      <c r="A297" s="108" t="s">
        <v>951</v>
      </c>
      <c r="B297" s="108" t="s">
        <v>1912</v>
      </c>
      <c r="C297" s="107">
        <v>40634</v>
      </c>
      <c r="D297" s="107">
        <v>47208</v>
      </c>
      <c r="E297" s="108" t="s">
        <v>2520</v>
      </c>
      <c r="F297" s="91" t="s">
        <v>3563</v>
      </c>
      <c r="G297" s="108" t="s">
        <v>1820</v>
      </c>
      <c r="H297" s="108" t="s">
        <v>469</v>
      </c>
    </row>
    <row r="298" spans="1:8" s="1" customFormat="1" ht="15.6">
      <c r="A298" s="108"/>
      <c r="B298" s="108"/>
      <c r="C298" s="107"/>
      <c r="D298" s="107"/>
      <c r="E298" s="108"/>
      <c r="F298" s="95" t="s">
        <v>3564</v>
      </c>
      <c r="G298" s="108"/>
      <c r="H298" s="108"/>
    </row>
    <row r="299" spans="1:8" s="1" customFormat="1" ht="15.6">
      <c r="A299" s="108"/>
      <c r="B299" s="108"/>
      <c r="C299" s="107"/>
      <c r="D299" s="107"/>
      <c r="E299" s="108"/>
      <c r="F299" s="91" t="s">
        <v>2521</v>
      </c>
      <c r="G299" s="108"/>
      <c r="H299" s="108"/>
    </row>
    <row r="300" spans="1:8" s="1" customFormat="1" ht="15.6">
      <c r="A300" s="108"/>
      <c r="B300" s="108"/>
      <c r="C300" s="107"/>
      <c r="D300" s="107"/>
      <c r="E300" s="108" t="s">
        <v>2109</v>
      </c>
      <c r="F300" s="91" t="s">
        <v>792</v>
      </c>
      <c r="G300" s="108"/>
      <c r="H300" s="108"/>
    </row>
    <row r="301" spans="1:8" s="1" customFormat="1" ht="15.6">
      <c r="A301" s="108"/>
      <c r="B301" s="108"/>
      <c r="C301" s="107"/>
      <c r="D301" s="107"/>
      <c r="E301" s="108"/>
      <c r="F301" s="95" t="s">
        <v>3564</v>
      </c>
      <c r="G301" s="108"/>
      <c r="H301" s="108"/>
    </row>
    <row r="302" spans="1:8" s="1" customFormat="1" ht="15.6">
      <c r="A302" s="108"/>
      <c r="B302" s="108"/>
      <c r="C302" s="107"/>
      <c r="D302" s="107"/>
      <c r="E302" s="108"/>
      <c r="F302" s="91" t="s">
        <v>2521</v>
      </c>
      <c r="G302" s="108"/>
      <c r="H302" s="108"/>
    </row>
    <row r="303" spans="1:8" s="1" customFormat="1" ht="15.6">
      <c r="A303" s="108" t="s">
        <v>952</v>
      </c>
      <c r="B303" s="108" t="s">
        <v>192</v>
      </c>
      <c r="C303" s="107">
        <v>40688</v>
      </c>
      <c r="D303" s="107">
        <v>47262</v>
      </c>
      <c r="E303" s="108" t="s">
        <v>236</v>
      </c>
      <c r="F303" s="91" t="s">
        <v>748</v>
      </c>
      <c r="G303" s="108" t="s">
        <v>193</v>
      </c>
      <c r="H303" s="108" t="s">
        <v>777</v>
      </c>
    </row>
    <row r="304" spans="1:8" s="1" customFormat="1" ht="15.6">
      <c r="A304" s="108"/>
      <c r="B304" s="108"/>
      <c r="C304" s="107"/>
      <c r="D304" s="107"/>
      <c r="E304" s="108"/>
      <c r="F304" s="91" t="s">
        <v>749</v>
      </c>
      <c r="G304" s="108"/>
      <c r="H304" s="108"/>
    </row>
    <row r="305" spans="1:8" s="1" customFormat="1" ht="26.4">
      <c r="A305" s="91" t="s">
        <v>953</v>
      </c>
      <c r="B305" s="91" t="s">
        <v>194</v>
      </c>
      <c r="C305" s="92">
        <v>40696</v>
      </c>
      <c r="D305" s="92">
        <v>43983</v>
      </c>
      <c r="E305" s="91" t="s">
        <v>1478</v>
      </c>
      <c r="F305" s="91" t="s">
        <v>792</v>
      </c>
      <c r="G305" s="91" t="s">
        <v>195</v>
      </c>
      <c r="H305" s="91" t="s">
        <v>777</v>
      </c>
    </row>
    <row r="306" spans="1:8" s="44" customFormat="1" ht="26.4">
      <c r="A306" s="91" t="s">
        <v>954</v>
      </c>
      <c r="B306" s="91" t="s">
        <v>196</v>
      </c>
      <c r="C306" s="92">
        <v>40709</v>
      </c>
      <c r="D306" s="92">
        <v>46187</v>
      </c>
      <c r="E306" s="91" t="s">
        <v>1182</v>
      </c>
      <c r="F306" s="91" t="s">
        <v>488</v>
      </c>
      <c r="G306" s="91" t="s">
        <v>2590</v>
      </c>
      <c r="H306" s="91" t="s">
        <v>451</v>
      </c>
    </row>
    <row r="307" spans="1:8" s="1" customFormat="1" ht="26.4">
      <c r="A307" s="91" t="s">
        <v>955</v>
      </c>
      <c r="B307" s="91" t="s">
        <v>197</v>
      </c>
      <c r="C307" s="92">
        <v>40725</v>
      </c>
      <c r="D307" s="92">
        <f>C307+1095</f>
        <v>41820</v>
      </c>
      <c r="E307" s="91" t="s">
        <v>279</v>
      </c>
      <c r="F307" s="91" t="s">
        <v>279</v>
      </c>
      <c r="G307" s="91" t="s">
        <v>198</v>
      </c>
      <c r="H307" s="91" t="s">
        <v>777</v>
      </c>
    </row>
    <row r="308" spans="1:8" s="1" customFormat="1" ht="15.6">
      <c r="A308" s="108" t="s">
        <v>956</v>
      </c>
      <c r="B308" s="108" t="s">
        <v>3566</v>
      </c>
      <c r="C308" s="107">
        <v>40723</v>
      </c>
      <c r="D308" s="107">
        <v>47297</v>
      </c>
      <c r="E308" s="108" t="s">
        <v>310</v>
      </c>
      <c r="F308" s="91" t="s">
        <v>501</v>
      </c>
      <c r="G308" s="108" t="s">
        <v>2189</v>
      </c>
      <c r="H308" s="108" t="s">
        <v>470</v>
      </c>
    </row>
    <row r="309" spans="1:8" s="1" customFormat="1" ht="15.6">
      <c r="A309" s="108"/>
      <c r="B309" s="108"/>
      <c r="C309" s="107"/>
      <c r="D309" s="107"/>
      <c r="E309" s="108"/>
      <c r="F309" s="91" t="s">
        <v>502</v>
      </c>
      <c r="G309" s="108"/>
      <c r="H309" s="108"/>
    </row>
    <row r="310" spans="1:8" s="1" customFormat="1" ht="15.6">
      <c r="A310" s="108"/>
      <c r="B310" s="108"/>
      <c r="C310" s="107"/>
      <c r="D310" s="107"/>
      <c r="E310" s="108"/>
      <c r="F310" s="91" t="s">
        <v>2191</v>
      </c>
      <c r="G310" s="108"/>
      <c r="H310" s="108"/>
    </row>
    <row r="311" spans="1:8" s="1" customFormat="1" ht="15.6">
      <c r="A311" s="108"/>
      <c r="B311" s="108"/>
      <c r="C311" s="107"/>
      <c r="D311" s="107"/>
      <c r="E311" s="108"/>
      <c r="F311" s="91" t="s">
        <v>2192</v>
      </c>
      <c r="G311" s="108"/>
      <c r="H311" s="108"/>
    </row>
    <row r="312" spans="1:8" s="1" customFormat="1" ht="26.4">
      <c r="A312" s="108"/>
      <c r="B312" s="108"/>
      <c r="C312" s="107"/>
      <c r="D312" s="107"/>
      <c r="E312" s="91" t="s">
        <v>3565</v>
      </c>
      <c r="F312" s="91" t="s">
        <v>2190</v>
      </c>
      <c r="G312" s="108"/>
      <c r="H312" s="108"/>
    </row>
    <row r="313" spans="1:8" s="1" customFormat="1" ht="15.6">
      <c r="A313" s="108"/>
      <c r="B313" s="108"/>
      <c r="C313" s="107"/>
      <c r="D313" s="107"/>
      <c r="E313" s="91" t="s">
        <v>2562</v>
      </c>
      <c r="F313" s="91" t="s">
        <v>2563</v>
      </c>
      <c r="G313" s="108"/>
      <c r="H313" s="108"/>
    </row>
    <row r="314" spans="1:8" s="1" customFormat="1" ht="26.4">
      <c r="A314" s="108"/>
      <c r="B314" s="108"/>
      <c r="C314" s="107"/>
      <c r="D314" s="107"/>
      <c r="E314" s="91" t="s">
        <v>2564</v>
      </c>
      <c r="F314" s="91" t="s">
        <v>2565</v>
      </c>
      <c r="G314" s="108"/>
      <c r="H314" s="108"/>
    </row>
    <row r="315" spans="1:8" s="1" customFormat="1" ht="26.4">
      <c r="A315" s="91" t="s">
        <v>957</v>
      </c>
      <c r="B315" s="91" t="s">
        <v>1913</v>
      </c>
      <c r="C315" s="92">
        <v>40723</v>
      </c>
      <c r="D315" s="92">
        <v>42914</v>
      </c>
      <c r="E315" s="91" t="s">
        <v>1482</v>
      </c>
      <c r="F315" s="91" t="s">
        <v>792</v>
      </c>
      <c r="G315" s="91" t="s">
        <v>199</v>
      </c>
      <c r="H315" s="91" t="s">
        <v>777</v>
      </c>
    </row>
    <row r="316" spans="1:8" s="1" customFormat="1" ht="15.6">
      <c r="A316" s="108" t="s">
        <v>958</v>
      </c>
      <c r="B316" s="108" t="s">
        <v>2423</v>
      </c>
      <c r="C316" s="107">
        <v>40724</v>
      </c>
      <c r="D316" s="107">
        <v>47298</v>
      </c>
      <c r="E316" s="108" t="s">
        <v>487</v>
      </c>
      <c r="F316" s="91" t="s">
        <v>3571</v>
      </c>
      <c r="G316" s="108" t="s">
        <v>2272</v>
      </c>
      <c r="H316" s="108" t="s">
        <v>451</v>
      </c>
    </row>
    <row r="317" spans="1:8" s="1" customFormat="1" ht="15.6">
      <c r="A317" s="108"/>
      <c r="B317" s="108"/>
      <c r="C317" s="107"/>
      <c r="D317" s="107"/>
      <c r="E317" s="108"/>
      <c r="F317" s="91" t="s">
        <v>489</v>
      </c>
      <c r="G317" s="108"/>
      <c r="H317" s="108"/>
    </row>
    <row r="318" spans="1:8" s="1" customFormat="1" ht="15.6">
      <c r="A318" s="108" t="s">
        <v>959</v>
      </c>
      <c r="B318" s="108" t="s">
        <v>200</v>
      </c>
      <c r="C318" s="107">
        <v>40730</v>
      </c>
      <c r="D318" s="107">
        <v>47304</v>
      </c>
      <c r="E318" s="108" t="s">
        <v>3567</v>
      </c>
      <c r="F318" s="91" t="s">
        <v>792</v>
      </c>
      <c r="G318" s="108" t="s">
        <v>1318</v>
      </c>
      <c r="H318" s="108" t="s">
        <v>1311</v>
      </c>
    </row>
    <row r="319" spans="1:8" s="1" customFormat="1" ht="15.6">
      <c r="A319" s="108"/>
      <c r="B319" s="108"/>
      <c r="C319" s="107"/>
      <c r="D319" s="107"/>
      <c r="E319" s="108"/>
      <c r="F319" s="91" t="s">
        <v>793</v>
      </c>
      <c r="G319" s="108"/>
      <c r="H319" s="108"/>
    </row>
    <row r="320" spans="1:8" s="1" customFormat="1" ht="15.6">
      <c r="A320" s="108"/>
      <c r="B320" s="108"/>
      <c r="C320" s="107"/>
      <c r="D320" s="107"/>
      <c r="E320" s="108"/>
      <c r="F320" s="91" t="s">
        <v>791</v>
      </c>
      <c r="G320" s="108"/>
      <c r="H320" s="108"/>
    </row>
    <row r="321" spans="1:8" s="1" customFormat="1" ht="15.6">
      <c r="A321" s="108"/>
      <c r="B321" s="108"/>
      <c r="C321" s="107"/>
      <c r="D321" s="107"/>
      <c r="E321" s="108" t="s">
        <v>2145</v>
      </c>
      <c r="F321" s="91" t="s">
        <v>792</v>
      </c>
      <c r="G321" s="108"/>
      <c r="H321" s="108"/>
    </row>
    <row r="322" spans="1:8" s="1" customFormat="1" ht="15.6">
      <c r="A322" s="108"/>
      <c r="B322" s="108"/>
      <c r="C322" s="107"/>
      <c r="D322" s="107"/>
      <c r="E322" s="108"/>
      <c r="F322" s="91" t="s">
        <v>793</v>
      </c>
      <c r="G322" s="108"/>
      <c r="H322" s="108"/>
    </row>
    <row r="323" spans="1:8" s="1" customFormat="1" ht="15.6">
      <c r="A323" s="108"/>
      <c r="B323" s="108"/>
      <c r="C323" s="107"/>
      <c r="D323" s="107"/>
      <c r="E323" s="108"/>
      <c r="F323" s="91" t="s">
        <v>791</v>
      </c>
      <c r="G323" s="108"/>
      <c r="H323" s="108"/>
    </row>
    <row r="324" spans="1:8" s="44" customFormat="1" ht="15.6">
      <c r="A324" s="108" t="s">
        <v>960</v>
      </c>
      <c r="B324" s="108" t="s">
        <v>2194</v>
      </c>
      <c r="C324" s="107">
        <v>40742</v>
      </c>
      <c r="D324" s="107">
        <v>46220</v>
      </c>
      <c r="E324" s="108" t="s">
        <v>2193</v>
      </c>
      <c r="F324" s="108" t="s">
        <v>1352</v>
      </c>
      <c r="G324" s="108" t="s">
        <v>2599</v>
      </c>
      <c r="H324" s="108" t="s">
        <v>457</v>
      </c>
    </row>
    <row r="325" spans="1:8" s="44" customFormat="1" ht="15.6">
      <c r="A325" s="108"/>
      <c r="B325" s="108"/>
      <c r="C325" s="107"/>
      <c r="D325" s="107"/>
      <c r="E325" s="108"/>
      <c r="F325" s="108"/>
      <c r="G325" s="108"/>
      <c r="H325" s="108"/>
    </row>
    <row r="326" spans="1:8" s="1" customFormat="1" ht="15.6">
      <c r="A326" s="108" t="s">
        <v>961</v>
      </c>
      <c r="B326" s="108" t="s">
        <v>1914</v>
      </c>
      <c r="C326" s="107">
        <v>40745</v>
      </c>
      <c r="D326" s="107">
        <f>C326+1095</f>
        <v>41840</v>
      </c>
      <c r="E326" s="91" t="s">
        <v>279</v>
      </c>
      <c r="F326" s="91" t="s">
        <v>279</v>
      </c>
      <c r="G326" s="108" t="s">
        <v>201</v>
      </c>
      <c r="H326" s="108" t="s">
        <v>458</v>
      </c>
    </row>
    <row r="327" spans="1:8" s="1" customFormat="1" ht="15.6">
      <c r="A327" s="108"/>
      <c r="B327" s="108"/>
      <c r="C327" s="107"/>
      <c r="D327" s="107"/>
      <c r="E327" s="91" t="s">
        <v>279</v>
      </c>
      <c r="F327" s="91" t="s">
        <v>279</v>
      </c>
      <c r="G327" s="108"/>
      <c r="H327" s="108"/>
    </row>
    <row r="328" spans="1:8" s="1" customFormat="1" ht="15.6">
      <c r="A328" s="108"/>
      <c r="B328" s="108"/>
      <c r="C328" s="107"/>
      <c r="D328" s="107"/>
      <c r="E328" s="91" t="s">
        <v>279</v>
      </c>
      <c r="F328" s="91" t="s">
        <v>279</v>
      </c>
      <c r="G328" s="108"/>
      <c r="H328" s="108"/>
    </row>
    <row r="329" spans="1:8" s="1" customFormat="1" ht="26.4">
      <c r="A329" s="91" t="s">
        <v>962</v>
      </c>
      <c r="B329" s="91" t="s">
        <v>1915</v>
      </c>
      <c r="C329" s="92">
        <v>40745</v>
      </c>
      <c r="D329" s="92">
        <v>47319</v>
      </c>
      <c r="E329" s="91" t="s">
        <v>487</v>
      </c>
      <c r="F329" s="91" t="s">
        <v>3534</v>
      </c>
      <c r="G329" s="91" t="s">
        <v>2273</v>
      </c>
      <c r="H329" s="91" t="s">
        <v>451</v>
      </c>
    </row>
    <row r="330" spans="1:8" s="1" customFormat="1" ht="26.4">
      <c r="A330" s="91" t="s">
        <v>963</v>
      </c>
      <c r="B330" s="91" t="s">
        <v>202</v>
      </c>
      <c r="C330" s="92">
        <v>40751</v>
      </c>
      <c r="D330" s="92">
        <v>42942</v>
      </c>
      <c r="E330" s="91" t="s">
        <v>487</v>
      </c>
      <c r="F330" s="91" t="s">
        <v>792</v>
      </c>
      <c r="G330" s="91" t="s">
        <v>490</v>
      </c>
      <c r="H330" s="91" t="s">
        <v>777</v>
      </c>
    </row>
    <row r="331" spans="1:8" s="1" customFormat="1" ht="15.6">
      <c r="A331" s="108" t="s">
        <v>964</v>
      </c>
      <c r="B331" s="108" t="s">
        <v>1916</v>
      </c>
      <c r="C331" s="107">
        <v>40752</v>
      </c>
      <c r="D331" s="107">
        <v>44039</v>
      </c>
      <c r="E331" s="91" t="s">
        <v>313</v>
      </c>
      <c r="F331" s="91" t="s">
        <v>492</v>
      </c>
      <c r="G331" s="108" t="s">
        <v>203</v>
      </c>
      <c r="H331" s="108" t="s">
        <v>451</v>
      </c>
    </row>
    <row r="332" spans="1:8" s="1" customFormat="1" ht="26.4">
      <c r="A332" s="108"/>
      <c r="B332" s="108"/>
      <c r="C332" s="107"/>
      <c r="D332" s="107"/>
      <c r="E332" s="91" t="s">
        <v>1179</v>
      </c>
      <c r="F332" s="91" t="s">
        <v>491</v>
      </c>
      <c r="G332" s="108"/>
      <c r="H332" s="108"/>
    </row>
    <row r="333" spans="1:8" s="1" customFormat="1" ht="39.6">
      <c r="A333" s="91" t="s">
        <v>965</v>
      </c>
      <c r="B333" s="91" t="s">
        <v>2405</v>
      </c>
      <c r="C333" s="92">
        <v>40753</v>
      </c>
      <c r="D333" s="92">
        <v>46231</v>
      </c>
      <c r="E333" s="91" t="s">
        <v>487</v>
      </c>
      <c r="F333" s="91" t="s">
        <v>2626</v>
      </c>
      <c r="G333" s="91" t="s">
        <v>2406</v>
      </c>
      <c r="H333" s="91" t="s">
        <v>451</v>
      </c>
    </row>
    <row r="334" spans="1:8" s="1" customFormat="1" ht="26.4">
      <c r="A334" s="91" t="s">
        <v>1917</v>
      </c>
      <c r="B334" s="91" t="s">
        <v>3568</v>
      </c>
      <c r="C334" s="92">
        <v>40772</v>
      </c>
      <c r="D334" s="92">
        <v>47346</v>
      </c>
      <c r="E334" s="91" t="s">
        <v>1184</v>
      </c>
      <c r="F334" s="91" t="s">
        <v>503</v>
      </c>
      <c r="G334" s="91" t="s">
        <v>2816</v>
      </c>
      <c r="H334" s="91" t="s">
        <v>468</v>
      </c>
    </row>
    <row r="335" spans="1:8" s="1" customFormat="1" ht="26.4">
      <c r="A335" s="91" t="s">
        <v>966</v>
      </c>
      <c r="B335" s="91" t="s">
        <v>1918</v>
      </c>
      <c r="C335" s="92">
        <v>40780</v>
      </c>
      <c r="D335" s="92">
        <f>C335+1096*3-1</f>
        <v>44067</v>
      </c>
      <c r="E335" s="91" t="s">
        <v>1305</v>
      </c>
      <c r="F335" s="91" t="s">
        <v>792</v>
      </c>
      <c r="G335" s="91" t="s">
        <v>204</v>
      </c>
      <c r="H335" s="91" t="s">
        <v>777</v>
      </c>
    </row>
    <row r="336" spans="1:8" s="1" customFormat="1" ht="15.6">
      <c r="A336" s="108" t="s">
        <v>967</v>
      </c>
      <c r="B336" s="108" t="s">
        <v>1902</v>
      </c>
      <c r="C336" s="107">
        <v>40781</v>
      </c>
      <c r="D336" s="107">
        <v>47355</v>
      </c>
      <c r="E336" s="108" t="s">
        <v>2627</v>
      </c>
      <c r="F336" s="91" t="s">
        <v>504</v>
      </c>
      <c r="G336" s="108" t="s">
        <v>205</v>
      </c>
      <c r="H336" s="108" t="s">
        <v>468</v>
      </c>
    </row>
    <row r="337" spans="1:8" s="1" customFormat="1" ht="15.6">
      <c r="A337" s="108"/>
      <c r="B337" s="108"/>
      <c r="C337" s="107"/>
      <c r="D337" s="107"/>
      <c r="E337" s="108"/>
      <c r="F337" s="91" t="s">
        <v>2628</v>
      </c>
      <c r="G337" s="108"/>
      <c r="H337" s="108"/>
    </row>
    <row r="338" spans="1:8" s="1" customFormat="1" ht="15.6">
      <c r="A338" s="108"/>
      <c r="B338" s="108"/>
      <c r="C338" s="107"/>
      <c r="D338" s="107"/>
      <c r="E338" s="108"/>
      <c r="F338" s="91" t="s">
        <v>2629</v>
      </c>
      <c r="G338" s="108"/>
      <c r="H338" s="108"/>
    </row>
    <row r="339" spans="1:8" s="1" customFormat="1" ht="15.6">
      <c r="A339" s="108"/>
      <c r="B339" s="108"/>
      <c r="C339" s="107"/>
      <c r="D339" s="107"/>
      <c r="E339" s="108"/>
      <c r="F339" s="91" t="s">
        <v>3570</v>
      </c>
      <c r="G339" s="108"/>
      <c r="H339" s="108"/>
    </row>
    <row r="340" spans="1:8" s="1" customFormat="1" ht="15.6">
      <c r="A340" s="108"/>
      <c r="B340" s="108"/>
      <c r="C340" s="107"/>
      <c r="D340" s="107"/>
      <c r="E340" s="108"/>
      <c r="F340" s="91" t="s">
        <v>3569</v>
      </c>
      <c r="G340" s="108"/>
      <c r="H340" s="108"/>
    </row>
    <row r="341" spans="1:8" s="1" customFormat="1" ht="26.4">
      <c r="A341" s="91" t="s">
        <v>968</v>
      </c>
      <c r="B341" s="91" t="s">
        <v>3573</v>
      </c>
      <c r="C341" s="92">
        <v>40781</v>
      </c>
      <c r="D341" s="92">
        <v>47355</v>
      </c>
      <c r="E341" s="91" t="s">
        <v>1181</v>
      </c>
      <c r="F341" s="91" t="s">
        <v>3572</v>
      </c>
      <c r="G341" s="91" t="s">
        <v>206</v>
      </c>
      <c r="H341" s="91" t="s">
        <v>777</v>
      </c>
    </row>
    <row r="342" spans="1:8" s="1" customFormat="1" ht="26.4">
      <c r="A342" s="108" t="s">
        <v>969</v>
      </c>
      <c r="B342" s="108" t="s">
        <v>366</v>
      </c>
      <c r="C342" s="107">
        <v>40788</v>
      </c>
      <c r="D342" s="107">
        <v>46266</v>
      </c>
      <c r="E342" s="91" t="s">
        <v>1305</v>
      </c>
      <c r="F342" s="108" t="s">
        <v>792</v>
      </c>
      <c r="G342" s="108" t="s">
        <v>2630</v>
      </c>
      <c r="H342" s="108" t="s">
        <v>453</v>
      </c>
    </row>
    <row r="343" spans="1:8" s="1" customFormat="1" ht="26.4">
      <c r="A343" s="108"/>
      <c r="B343" s="108"/>
      <c r="C343" s="107"/>
      <c r="D343" s="107"/>
      <c r="E343" s="91" t="s">
        <v>1186</v>
      </c>
      <c r="F343" s="108"/>
      <c r="G343" s="108"/>
      <c r="H343" s="108"/>
    </row>
    <row r="344" spans="1:8" s="1" customFormat="1" ht="52.8">
      <c r="A344" s="91" t="s">
        <v>970</v>
      </c>
      <c r="B344" s="91" t="s">
        <v>1919</v>
      </c>
      <c r="C344" s="92">
        <v>40792</v>
      </c>
      <c r="D344" s="92">
        <v>44079</v>
      </c>
      <c r="E344" s="91" t="s">
        <v>1178</v>
      </c>
      <c r="F344" s="91" t="s">
        <v>516</v>
      </c>
      <c r="G344" s="91" t="s">
        <v>207</v>
      </c>
      <c r="H344" s="91" t="s">
        <v>453</v>
      </c>
    </row>
    <row r="345" spans="1:8" s="1" customFormat="1" ht="26.4">
      <c r="A345" s="91" t="s">
        <v>971</v>
      </c>
      <c r="B345" s="91" t="s">
        <v>2631</v>
      </c>
      <c r="C345" s="92">
        <v>40795</v>
      </c>
      <c r="D345" s="92">
        <v>46273</v>
      </c>
      <c r="E345" s="91" t="s">
        <v>1184</v>
      </c>
      <c r="F345" s="91" t="s">
        <v>493</v>
      </c>
      <c r="G345" s="91" t="s">
        <v>2274</v>
      </c>
      <c r="H345" s="91" t="s">
        <v>451</v>
      </c>
    </row>
    <row r="346" spans="1:8" s="1" customFormat="1" ht="52.8">
      <c r="A346" s="91" t="s">
        <v>972</v>
      </c>
      <c r="B346" s="91" t="s">
        <v>1920</v>
      </c>
      <c r="C346" s="92">
        <v>40805</v>
      </c>
      <c r="D346" s="92">
        <v>42996</v>
      </c>
      <c r="E346" s="91" t="s">
        <v>1183</v>
      </c>
      <c r="F346" s="91" t="s">
        <v>792</v>
      </c>
      <c r="G346" s="91" t="s">
        <v>208</v>
      </c>
      <c r="H346" s="91" t="s">
        <v>471</v>
      </c>
    </row>
    <row r="347" spans="1:8" s="1" customFormat="1" ht="15.6">
      <c r="A347" s="108" t="s">
        <v>973</v>
      </c>
      <c r="B347" s="108" t="s">
        <v>517</v>
      </c>
      <c r="C347" s="107">
        <v>40815</v>
      </c>
      <c r="D347" s="107">
        <v>46293</v>
      </c>
      <c r="E347" s="108" t="s">
        <v>1180</v>
      </c>
      <c r="F347" s="91" t="s">
        <v>519</v>
      </c>
      <c r="G347" s="108" t="s">
        <v>520</v>
      </c>
      <c r="H347" s="108" t="s">
        <v>2734</v>
      </c>
    </row>
    <row r="348" spans="1:8" s="1" customFormat="1" ht="15.6">
      <c r="A348" s="108"/>
      <c r="B348" s="108"/>
      <c r="C348" s="107"/>
      <c r="D348" s="107"/>
      <c r="E348" s="108"/>
      <c r="F348" s="91" t="s">
        <v>518</v>
      </c>
      <c r="G348" s="108"/>
      <c r="H348" s="108"/>
    </row>
    <row r="349" spans="1:8" s="1" customFormat="1" ht="15.6">
      <c r="A349" s="108"/>
      <c r="B349" s="108"/>
      <c r="C349" s="107"/>
      <c r="D349" s="107"/>
      <c r="E349" s="108" t="s">
        <v>313</v>
      </c>
      <c r="F349" s="91" t="s">
        <v>519</v>
      </c>
      <c r="G349" s="108"/>
      <c r="H349" s="108"/>
    </row>
    <row r="350" spans="1:8" s="1" customFormat="1" ht="15.6">
      <c r="A350" s="108"/>
      <c r="B350" s="108"/>
      <c r="C350" s="107"/>
      <c r="D350" s="107"/>
      <c r="E350" s="108"/>
      <c r="F350" s="91" t="s">
        <v>518</v>
      </c>
      <c r="G350" s="108"/>
      <c r="H350" s="108"/>
    </row>
    <row r="351" spans="1:8" s="1" customFormat="1" ht="15.6">
      <c r="A351" s="108" t="s">
        <v>1921</v>
      </c>
      <c r="B351" s="108" t="s">
        <v>209</v>
      </c>
      <c r="C351" s="107">
        <v>40815</v>
      </c>
      <c r="D351" s="107">
        <v>42467</v>
      </c>
      <c r="E351" s="108" t="s">
        <v>1482</v>
      </c>
      <c r="F351" s="91" t="s">
        <v>792</v>
      </c>
      <c r="G351" s="108" t="s">
        <v>210</v>
      </c>
      <c r="H351" s="108" t="s">
        <v>472</v>
      </c>
    </row>
    <row r="352" spans="1:8" s="1" customFormat="1" ht="15.6">
      <c r="A352" s="108"/>
      <c r="B352" s="108"/>
      <c r="C352" s="107"/>
      <c r="D352" s="107"/>
      <c r="E352" s="108"/>
      <c r="F352" s="91" t="s">
        <v>793</v>
      </c>
      <c r="G352" s="108"/>
      <c r="H352" s="108"/>
    </row>
    <row r="353" spans="1:8" s="1" customFormat="1" ht="15.6">
      <c r="A353" s="108"/>
      <c r="B353" s="108"/>
      <c r="C353" s="107"/>
      <c r="D353" s="107"/>
      <c r="E353" s="108" t="s">
        <v>1187</v>
      </c>
      <c r="F353" s="91" t="s">
        <v>792</v>
      </c>
      <c r="G353" s="108"/>
      <c r="H353" s="108"/>
    </row>
    <row r="354" spans="1:8" s="1" customFormat="1" ht="15.6">
      <c r="A354" s="108"/>
      <c r="B354" s="108"/>
      <c r="C354" s="107"/>
      <c r="D354" s="107"/>
      <c r="E354" s="108"/>
      <c r="F354" s="91" t="s">
        <v>793</v>
      </c>
      <c r="G354" s="108"/>
      <c r="H354" s="108"/>
    </row>
    <row r="355" spans="1:8" s="1" customFormat="1" ht="15.6">
      <c r="A355" s="108" t="s">
        <v>974</v>
      </c>
      <c r="B355" s="108" t="s">
        <v>2342</v>
      </c>
      <c r="C355" s="107">
        <v>40823</v>
      </c>
      <c r="D355" s="107">
        <v>46301</v>
      </c>
      <c r="E355" s="108" t="s">
        <v>1345</v>
      </c>
      <c r="F355" s="91" t="s">
        <v>315</v>
      </c>
      <c r="G355" s="108" t="s">
        <v>2323</v>
      </c>
      <c r="H355" s="108" t="s">
        <v>460</v>
      </c>
    </row>
    <row r="356" spans="1:8" s="1" customFormat="1" ht="15.6">
      <c r="A356" s="108"/>
      <c r="B356" s="108"/>
      <c r="C356" s="107"/>
      <c r="D356" s="107"/>
      <c r="E356" s="108"/>
      <c r="F356" s="91" t="s">
        <v>316</v>
      </c>
      <c r="G356" s="108"/>
      <c r="H356" s="108"/>
    </row>
    <row r="357" spans="1:8" s="1" customFormat="1" ht="26.4">
      <c r="A357" s="91" t="s">
        <v>975</v>
      </c>
      <c r="B357" s="91" t="s">
        <v>2316</v>
      </c>
      <c r="C357" s="92">
        <v>40841</v>
      </c>
      <c r="D357" s="92">
        <v>46319</v>
      </c>
      <c r="E357" s="91" t="s">
        <v>1184</v>
      </c>
      <c r="F357" s="91" t="s">
        <v>2293</v>
      </c>
      <c r="G357" s="91" t="s">
        <v>1319</v>
      </c>
      <c r="H357" s="91" t="s">
        <v>1311</v>
      </c>
    </row>
    <row r="358" spans="1:8" s="1" customFormat="1" ht="39.6">
      <c r="A358" s="91" t="s">
        <v>976</v>
      </c>
      <c r="B358" s="91" t="s">
        <v>505</v>
      </c>
      <c r="C358" s="92">
        <v>40836</v>
      </c>
      <c r="D358" s="92">
        <v>46314</v>
      </c>
      <c r="E358" s="91" t="s">
        <v>2381</v>
      </c>
      <c r="F358" s="91" t="s">
        <v>523</v>
      </c>
      <c r="G358" s="91" t="s">
        <v>212</v>
      </c>
      <c r="H358" s="91" t="s">
        <v>451</v>
      </c>
    </row>
    <row r="359" spans="1:8" s="1" customFormat="1" ht="15.6">
      <c r="A359" s="108" t="s">
        <v>1922</v>
      </c>
      <c r="B359" s="108" t="s">
        <v>213</v>
      </c>
      <c r="C359" s="107">
        <v>40847</v>
      </c>
      <c r="D359" s="107">
        <f>C359+1095</f>
        <v>41942</v>
      </c>
      <c r="E359" s="91" t="s">
        <v>279</v>
      </c>
      <c r="F359" s="91" t="s">
        <v>279</v>
      </c>
      <c r="G359" s="108" t="s">
        <v>1320</v>
      </c>
      <c r="H359" s="108" t="s">
        <v>1311</v>
      </c>
    </row>
    <row r="360" spans="1:8" s="1" customFormat="1" ht="15.6">
      <c r="A360" s="108"/>
      <c r="B360" s="108"/>
      <c r="C360" s="107"/>
      <c r="D360" s="107"/>
      <c r="E360" s="91" t="s">
        <v>279</v>
      </c>
      <c r="F360" s="91" t="s">
        <v>279</v>
      </c>
      <c r="G360" s="108"/>
      <c r="H360" s="108"/>
    </row>
    <row r="361" spans="1:8" s="1" customFormat="1" ht="15.6">
      <c r="A361" s="108"/>
      <c r="B361" s="108"/>
      <c r="C361" s="107"/>
      <c r="D361" s="107"/>
      <c r="E361" s="91" t="s">
        <v>279</v>
      </c>
      <c r="F361" s="91" t="s">
        <v>279</v>
      </c>
      <c r="G361" s="108"/>
      <c r="H361" s="108"/>
    </row>
    <row r="362" spans="1:8" s="1" customFormat="1" ht="66">
      <c r="A362" s="91" t="s">
        <v>977</v>
      </c>
      <c r="B362" s="91" t="s">
        <v>2847</v>
      </c>
      <c r="C362" s="92">
        <v>40854</v>
      </c>
      <c r="D362" s="92">
        <v>46332</v>
      </c>
      <c r="E362" s="91" t="s">
        <v>2848</v>
      </c>
      <c r="F362" s="91" t="s">
        <v>52</v>
      </c>
      <c r="G362" s="91" t="s">
        <v>2849</v>
      </c>
      <c r="H362" s="91" t="s">
        <v>453</v>
      </c>
    </row>
    <row r="363" spans="1:8" s="1" customFormat="1" ht="39.6">
      <c r="A363" s="91" t="s">
        <v>978</v>
      </c>
      <c r="B363" s="91" t="s">
        <v>1923</v>
      </c>
      <c r="C363" s="92">
        <v>40870</v>
      </c>
      <c r="D363" s="92">
        <v>43061</v>
      </c>
      <c r="E363" s="91" t="s">
        <v>1482</v>
      </c>
      <c r="F363" s="91" t="s">
        <v>792</v>
      </c>
      <c r="G363" s="91" t="s">
        <v>1924</v>
      </c>
      <c r="H363" s="91" t="s">
        <v>453</v>
      </c>
    </row>
    <row r="364" spans="1:8" s="1" customFormat="1" ht="39.6">
      <c r="A364" s="91" t="s">
        <v>1927</v>
      </c>
      <c r="B364" s="91" t="s">
        <v>214</v>
      </c>
      <c r="C364" s="92">
        <v>40870</v>
      </c>
      <c r="D364" s="92">
        <f>C364+1095</f>
        <v>41965</v>
      </c>
      <c r="E364" s="91" t="s">
        <v>279</v>
      </c>
      <c r="F364" s="91" t="s">
        <v>279</v>
      </c>
      <c r="G364" s="91" t="s">
        <v>1926</v>
      </c>
      <c r="H364" s="91" t="s">
        <v>451</v>
      </c>
    </row>
    <row r="365" spans="1:8" s="1" customFormat="1" ht="15.6">
      <c r="A365" s="108" t="s">
        <v>1929</v>
      </c>
      <c r="B365" s="108" t="s">
        <v>1930</v>
      </c>
      <c r="C365" s="107">
        <v>40877</v>
      </c>
      <c r="D365" s="107">
        <f>C365+1095</f>
        <v>41972</v>
      </c>
      <c r="E365" s="91" t="s">
        <v>279</v>
      </c>
      <c r="F365" s="91" t="s">
        <v>279</v>
      </c>
      <c r="G365" s="108" t="s">
        <v>1928</v>
      </c>
      <c r="H365" s="108" t="s">
        <v>458</v>
      </c>
    </row>
    <row r="366" spans="1:8" s="1" customFormat="1" ht="15.6">
      <c r="A366" s="108"/>
      <c r="B366" s="108"/>
      <c r="C366" s="107"/>
      <c r="D366" s="107"/>
      <c r="E366" s="91" t="s">
        <v>279</v>
      </c>
      <c r="F366" s="91" t="s">
        <v>279</v>
      </c>
      <c r="G366" s="108"/>
      <c r="H366" s="108"/>
    </row>
    <row r="367" spans="1:8" s="1" customFormat="1" ht="15.6">
      <c r="A367" s="108" t="s">
        <v>979</v>
      </c>
      <c r="B367" s="108" t="s">
        <v>215</v>
      </c>
      <c r="C367" s="107">
        <v>40878</v>
      </c>
      <c r="D367" s="107">
        <f>C367+1095</f>
        <v>41973</v>
      </c>
      <c r="E367" s="91" t="s">
        <v>279</v>
      </c>
      <c r="F367" s="91" t="s">
        <v>279</v>
      </c>
      <c r="G367" s="108" t="s">
        <v>1931</v>
      </c>
      <c r="H367" s="108" t="s">
        <v>460</v>
      </c>
    </row>
    <row r="368" spans="1:8" s="1" customFormat="1" ht="15.6">
      <c r="A368" s="108"/>
      <c r="B368" s="108"/>
      <c r="C368" s="107"/>
      <c r="D368" s="107"/>
      <c r="E368" s="91" t="s">
        <v>279</v>
      </c>
      <c r="F368" s="91" t="s">
        <v>279</v>
      </c>
      <c r="G368" s="108"/>
      <c r="H368" s="108"/>
    </row>
    <row r="369" spans="1:8" s="1" customFormat="1" ht="39.6">
      <c r="A369" s="91" t="s">
        <v>980</v>
      </c>
      <c r="B369" s="91" t="s">
        <v>216</v>
      </c>
      <c r="C369" s="92">
        <v>40882</v>
      </c>
      <c r="D369" s="92">
        <v>43073</v>
      </c>
      <c r="E369" s="91" t="s">
        <v>313</v>
      </c>
      <c r="F369" s="91" t="s">
        <v>518</v>
      </c>
      <c r="G369" s="91" t="s">
        <v>218</v>
      </c>
      <c r="H369" s="91" t="s">
        <v>453</v>
      </c>
    </row>
    <row r="370" spans="1:8" s="1" customFormat="1" ht="26.4">
      <c r="A370" s="108" t="s">
        <v>981</v>
      </c>
      <c r="B370" s="108" t="s">
        <v>3075</v>
      </c>
      <c r="C370" s="107">
        <v>40884</v>
      </c>
      <c r="D370" s="107">
        <v>46362</v>
      </c>
      <c r="E370" s="91" t="s">
        <v>2407</v>
      </c>
      <c r="F370" s="91" t="s">
        <v>2409</v>
      </c>
      <c r="G370" s="108" t="s">
        <v>3076</v>
      </c>
      <c r="H370" s="108" t="s">
        <v>459</v>
      </c>
    </row>
    <row r="371" spans="1:8" s="1" customFormat="1" ht="26.4">
      <c r="A371" s="108"/>
      <c r="B371" s="108"/>
      <c r="C371" s="107"/>
      <c r="D371" s="107"/>
      <c r="E371" s="91" t="s">
        <v>2408</v>
      </c>
      <c r="F371" s="91" t="s">
        <v>2409</v>
      </c>
      <c r="G371" s="108"/>
      <c r="H371" s="108"/>
    </row>
    <row r="372" spans="1:8" s="1" customFormat="1" ht="26.4">
      <c r="A372" s="91" t="s">
        <v>982</v>
      </c>
      <c r="B372" s="91" t="s">
        <v>219</v>
      </c>
      <c r="C372" s="92">
        <v>40884</v>
      </c>
      <c r="D372" s="92">
        <v>46362</v>
      </c>
      <c r="E372" s="91" t="s">
        <v>1305</v>
      </c>
      <c r="F372" s="91" t="s">
        <v>1218</v>
      </c>
      <c r="G372" s="91" t="s">
        <v>2735</v>
      </c>
      <c r="H372" s="91" t="s">
        <v>2736</v>
      </c>
    </row>
    <row r="373" spans="1:8" s="1" customFormat="1" ht="39.6">
      <c r="A373" s="91" t="s">
        <v>983</v>
      </c>
      <c r="B373" s="91" t="s">
        <v>220</v>
      </c>
      <c r="C373" s="92">
        <v>40889</v>
      </c>
      <c r="D373" s="92">
        <f>C373+1095</f>
        <v>41984</v>
      </c>
      <c r="E373" s="91" t="s">
        <v>279</v>
      </c>
      <c r="F373" s="91" t="s">
        <v>279</v>
      </c>
      <c r="G373" s="91" t="s">
        <v>221</v>
      </c>
      <c r="H373" s="91" t="s">
        <v>472</v>
      </c>
    </row>
    <row r="374" spans="1:8" s="1" customFormat="1" ht="26.4">
      <c r="A374" s="91" t="s">
        <v>1933</v>
      </c>
      <c r="B374" s="91" t="s">
        <v>1932</v>
      </c>
      <c r="C374" s="92">
        <v>40893</v>
      </c>
      <c r="D374" s="92">
        <f>C374+1095</f>
        <v>41988</v>
      </c>
      <c r="E374" s="91" t="s">
        <v>279</v>
      </c>
      <c r="F374" s="91" t="s">
        <v>279</v>
      </c>
      <c r="G374" s="91" t="s">
        <v>1321</v>
      </c>
      <c r="H374" s="91" t="s">
        <v>1311</v>
      </c>
    </row>
    <row r="375" spans="1:8" s="1" customFormat="1" ht="15.6">
      <c r="A375" s="91" t="s">
        <v>984</v>
      </c>
      <c r="B375" s="91" t="s">
        <v>1934</v>
      </c>
      <c r="C375" s="92">
        <v>40911</v>
      </c>
      <c r="D375" s="92">
        <f>C375+1095</f>
        <v>42006</v>
      </c>
      <c r="E375" s="91" t="s">
        <v>279</v>
      </c>
      <c r="F375" s="91" t="s">
        <v>279</v>
      </c>
      <c r="G375" s="91" t="s">
        <v>222</v>
      </c>
      <c r="H375" s="91" t="s">
        <v>451</v>
      </c>
    </row>
    <row r="376" spans="1:8" s="1" customFormat="1" ht="26.4">
      <c r="A376" s="91" t="s">
        <v>985</v>
      </c>
      <c r="B376" s="91" t="s">
        <v>1136</v>
      </c>
      <c r="C376" s="92">
        <v>40913</v>
      </c>
      <c r="D376" s="92">
        <v>43104</v>
      </c>
      <c r="E376" s="91" t="s">
        <v>313</v>
      </c>
      <c r="F376" s="91" t="s">
        <v>562</v>
      </c>
      <c r="G376" s="91" t="s">
        <v>223</v>
      </c>
      <c r="H376" s="91" t="s">
        <v>777</v>
      </c>
    </row>
    <row r="377" spans="1:8" s="1" customFormat="1" ht="52.8">
      <c r="A377" s="91" t="s">
        <v>986</v>
      </c>
      <c r="B377" s="91" t="s">
        <v>1935</v>
      </c>
      <c r="C377" s="92">
        <v>40933</v>
      </c>
      <c r="D377" s="92">
        <f>C377+1095</f>
        <v>42028</v>
      </c>
      <c r="E377" s="91" t="s">
        <v>279</v>
      </c>
      <c r="F377" s="91" t="s">
        <v>279</v>
      </c>
      <c r="G377" s="91" t="s">
        <v>224</v>
      </c>
      <c r="H377" s="91" t="s">
        <v>453</v>
      </c>
    </row>
    <row r="378" spans="1:8" s="1" customFormat="1" ht="39.6">
      <c r="A378" s="91" t="s">
        <v>987</v>
      </c>
      <c r="B378" s="91" t="s">
        <v>1137</v>
      </c>
      <c r="C378" s="92">
        <v>40933</v>
      </c>
      <c r="D378" s="92">
        <v>43124</v>
      </c>
      <c r="E378" s="91" t="s">
        <v>1178</v>
      </c>
      <c r="F378" s="91" t="s">
        <v>557</v>
      </c>
      <c r="G378" s="91" t="s">
        <v>225</v>
      </c>
      <c r="H378" s="91" t="s">
        <v>453</v>
      </c>
    </row>
    <row r="379" spans="1:8" s="1" customFormat="1" ht="26.4">
      <c r="A379" s="91" t="s">
        <v>988</v>
      </c>
      <c r="B379" s="91" t="s">
        <v>1936</v>
      </c>
      <c r="C379" s="92">
        <v>40935</v>
      </c>
      <c r="D379" s="92">
        <f>C379+1095</f>
        <v>42030</v>
      </c>
      <c r="E379" s="91" t="s">
        <v>279</v>
      </c>
      <c r="F379" s="91" t="s">
        <v>279</v>
      </c>
      <c r="G379" s="91" t="s">
        <v>226</v>
      </c>
      <c r="H379" s="91" t="s">
        <v>451</v>
      </c>
    </row>
    <row r="380" spans="1:8" s="1" customFormat="1" ht="39.6">
      <c r="A380" s="91" t="s">
        <v>989</v>
      </c>
      <c r="B380" s="91" t="s">
        <v>1937</v>
      </c>
      <c r="C380" s="92">
        <v>40948</v>
      </c>
      <c r="D380" s="92">
        <v>46426</v>
      </c>
      <c r="E380" s="91" t="s">
        <v>1181</v>
      </c>
      <c r="F380" s="91" t="s">
        <v>2626</v>
      </c>
      <c r="G380" s="91" t="s">
        <v>2769</v>
      </c>
      <c r="H380" s="91" t="s">
        <v>453</v>
      </c>
    </row>
    <row r="381" spans="1:8" s="1" customFormat="1" ht="26.4">
      <c r="A381" s="91" t="s">
        <v>990</v>
      </c>
      <c r="B381" s="91" t="s">
        <v>1938</v>
      </c>
      <c r="C381" s="92">
        <v>40973</v>
      </c>
      <c r="D381" s="92">
        <v>43163</v>
      </c>
      <c r="E381" s="91" t="s">
        <v>1482</v>
      </c>
      <c r="F381" s="91" t="s">
        <v>792</v>
      </c>
      <c r="G381" s="91" t="s">
        <v>227</v>
      </c>
      <c r="H381" s="91" t="s">
        <v>777</v>
      </c>
    </row>
    <row r="382" spans="1:8" s="1" customFormat="1" ht="39.6">
      <c r="A382" s="91" t="s">
        <v>1941</v>
      </c>
      <c r="B382" s="91" t="s">
        <v>1939</v>
      </c>
      <c r="C382" s="92">
        <v>40977</v>
      </c>
      <c r="D382" s="92">
        <f>C382+1095</f>
        <v>42072</v>
      </c>
      <c r="E382" s="91" t="s">
        <v>279</v>
      </c>
      <c r="F382" s="91" t="s">
        <v>279</v>
      </c>
      <c r="G382" s="91" t="s">
        <v>1940</v>
      </c>
      <c r="H382" s="91" t="s">
        <v>457</v>
      </c>
    </row>
    <row r="383" spans="1:8" s="1" customFormat="1" ht="39.6">
      <c r="A383" s="91" t="s">
        <v>1944</v>
      </c>
      <c r="B383" s="91" t="s">
        <v>1942</v>
      </c>
      <c r="C383" s="92">
        <v>40991</v>
      </c>
      <c r="D383" s="92">
        <f>C383+1095</f>
        <v>42086</v>
      </c>
      <c r="E383" s="91" t="s">
        <v>279</v>
      </c>
      <c r="F383" s="91" t="s">
        <v>279</v>
      </c>
      <c r="G383" s="91" t="s">
        <v>1943</v>
      </c>
      <c r="H383" s="91" t="s">
        <v>453</v>
      </c>
    </row>
    <row r="384" spans="1:8" s="1" customFormat="1" ht="26.4">
      <c r="A384" s="108" t="s">
        <v>991</v>
      </c>
      <c r="B384" s="108" t="s">
        <v>1945</v>
      </c>
      <c r="C384" s="107">
        <v>40995</v>
      </c>
      <c r="D384" s="107">
        <v>44282</v>
      </c>
      <c r="E384" s="91" t="s">
        <v>1185</v>
      </c>
      <c r="F384" s="91" t="s">
        <v>1163</v>
      </c>
      <c r="G384" s="108" t="s">
        <v>764</v>
      </c>
      <c r="H384" s="108" t="s">
        <v>473</v>
      </c>
    </row>
    <row r="385" spans="1:8" s="1" customFormat="1" ht="15.6">
      <c r="A385" s="108"/>
      <c r="B385" s="108"/>
      <c r="C385" s="107"/>
      <c r="D385" s="107"/>
      <c r="E385" s="91" t="s">
        <v>992</v>
      </c>
      <c r="F385" s="91" t="s">
        <v>1354</v>
      </c>
      <c r="G385" s="108"/>
      <c r="H385" s="108"/>
    </row>
    <row r="386" spans="1:8" s="1" customFormat="1" ht="52.8">
      <c r="A386" s="91" t="s">
        <v>993</v>
      </c>
      <c r="B386" s="91" t="s">
        <v>2817</v>
      </c>
      <c r="C386" s="92">
        <v>41023</v>
      </c>
      <c r="D386" s="92">
        <v>46500</v>
      </c>
      <c r="E386" s="91" t="s">
        <v>2818</v>
      </c>
      <c r="F386" s="91" t="s">
        <v>791</v>
      </c>
      <c r="G386" s="91" t="s">
        <v>2819</v>
      </c>
      <c r="H386" s="91" t="s">
        <v>453</v>
      </c>
    </row>
    <row r="387" spans="1:8" s="1" customFormat="1" ht="39.6">
      <c r="A387" s="91" t="s">
        <v>1947</v>
      </c>
      <c r="B387" s="91" t="s">
        <v>1946</v>
      </c>
      <c r="C387" s="92">
        <v>41025</v>
      </c>
      <c r="D387" s="92">
        <f>C387+1095</f>
        <v>42120</v>
      </c>
      <c r="E387" s="91" t="s">
        <v>279</v>
      </c>
      <c r="F387" s="91" t="s">
        <v>279</v>
      </c>
      <c r="G387" s="91" t="s">
        <v>228</v>
      </c>
      <c r="H387" s="91" t="s">
        <v>453</v>
      </c>
    </row>
    <row r="388" spans="1:8" s="1" customFormat="1" ht="26.4">
      <c r="A388" s="91" t="s">
        <v>994</v>
      </c>
      <c r="B388" s="91" t="s">
        <v>229</v>
      </c>
      <c r="C388" s="92">
        <v>41029</v>
      </c>
      <c r="D388" s="92">
        <f>C388+1095</f>
        <v>42124</v>
      </c>
      <c r="E388" s="91" t="s">
        <v>279</v>
      </c>
      <c r="F388" s="91" t="s">
        <v>279</v>
      </c>
      <c r="G388" s="91" t="s">
        <v>1948</v>
      </c>
      <c r="H388" s="91" t="s">
        <v>451</v>
      </c>
    </row>
    <row r="389" spans="1:8" s="1" customFormat="1" ht="26.4">
      <c r="A389" s="91" t="s">
        <v>995</v>
      </c>
      <c r="B389" s="91" t="s">
        <v>1949</v>
      </c>
      <c r="C389" s="92">
        <v>41040</v>
      </c>
      <c r="D389" s="92">
        <f>C389+1095</f>
        <v>42135</v>
      </c>
      <c r="E389" s="91" t="s">
        <v>279</v>
      </c>
      <c r="F389" s="91" t="s">
        <v>279</v>
      </c>
      <c r="G389" s="91" t="s">
        <v>230</v>
      </c>
      <c r="H389" s="91" t="s">
        <v>777</v>
      </c>
    </row>
    <row r="390" spans="1:8" s="1" customFormat="1" ht="15.6">
      <c r="A390" s="108" t="s">
        <v>1951</v>
      </c>
      <c r="B390" s="108" t="s">
        <v>1950</v>
      </c>
      <c r="C390" s="107">
        <v>41043</v>
      </c>
      <c r="D390" s="107">
        <f>C390+1095</f>
        <v>42138</v>
      </c>
      <c r="E390" s="91" t="s">
        <v>279</v>
      </c>
      <c r="F390" s="91" t="s">
        <v>279</v>
      </c>
      <c r="G390" s="108" t="s">
        <v>231</v>
      </c>
      <c r="H390" s="108" t="s">
        <v>458</v>
      </c>
    </row>
    <row r="391" spans="1:8" s="1" customFormat="1" ht="15.6">
      <c r="A391" s="108"/>
      <c r="B391" s="108"/>
      <c r="C391" s="107"/>
      <c r="D391" s="107"/>
      <c r="E391" s="91" t="s">
        <v>279</v>
      </c>
      <c r="F391" s="91" t="s">
        <v>279</v>
      </c>
      <c r="G391" s="108"/>
      <c r="H391" s="108"/>
    </row>
    <row r="392" spans="1:8" s="1" customFormat="1" ht="26.4">
      <c r="A392" s="108" t="s">
        <v>996</v>
      </c>
      <c r="B392" s="108" t="s">
        <v>1952</v>
      </c>
      <c r="C392" s="107">
        <v>41047</v>
      </c>
      <c r="D392" s="107">
        <v>43237</v>
      </c>
      <c r="E392" s="91" t="s">
        <v>1482</v>
      </c>
      <c r="F392" s="108" t="s">
        <v>1123</v>
      </c>
      <c r="G392" s="108" t="s">
        <v>586</v>
      </c>
      <c r="H392" s="108" t="s">
        <v>1311</v>
      </c>
    </row>
    <row r="393" spans="1:8" s="1" customFormat="1" ht="26.4">
      <c r="A393" s="108"/>
      <c r="B393" s="108"/>
      <c r="C393" s="107"/>
      <c r="D393" s="107"/>
      <c r="E393" s="91" t="s">
        <v>1187</v>
      </c>
      <c r="F393" s="108"/>
      <c r="G393" s="108"/>
      <c r="H393" s="108"/>
    </row>
    <row r="394" spans="1:8" s="1" customFormat="1" ht="15.6">
      <c r="A394" s="108" t="s">
        <v>997</v>
      </c>
      <c r="B394" s="108" t="s">
        <v>2633</v>
      </c>
      <c r="C394" s="107">
        <v>41051</v>
      </c>
      <c r="D394" s="107">
        <f>C394+1095</f>
        <v>42146</v>
      </c>
      <c r="E394" s="91" t="s">
        <v>279</v>
      </c>
      <c r="F394" s="91" t="s">
        <v>279</v>
      </c>
      <c r="G394" s="108" t="s">
        <v>232</v>
      </c>
      <c r="H394" s="108" t="s">
        <v>466</v>
      </c>
    </row>
    <row r="395" spans="1:8" s="1" customFormat="1" ht="15.6">
      <c r="A395" s="108"/>
      <c r="B395" s="108"/>
      <c r="C395" s="107"/>
      <c r="D395" s="107"/>
      <c r="E395" s="91" t="s">
        <v>279</v>
      </c>
      <c r="F395" s="91" t="s">
        <v>279</v>
      </c>
      <c r="G395" s="108"/>
      <c r="H395" s="108"/>
    </row>
    <row r="396" spans="1:8" s="1" customFormat="1" ht="15.6">
      <c r="A396" s="108"/>
      <c r="B396" s="108"/>
      <c r="C396" s="107"/>
      <c r="D396" s="107"/>
      <c r="E396" s="91" t="s">
        <v>279</v>
      </c>
      <c r="F396" s="91" t="s">
        <v>279</v>
      </c>
      <c r="G396" s="108"/>
      <c r="H396" s="108"/>
    </row>
    <row r="397" spans="1:8" s="1" customFormat="1" ht="26.4">
      <c r="A397" s="91" t="s">
        <v>998</v>
      </c>
      <c r="B397" s="91" t="s">
        <v>1953</v>
      </c>
      <c r="C397" s="92">
        <v>41058</v>
      </c>
      <c r="D397" s="92">
        <v>42152</v>
      </c>
      <c r="E397" s="91" t="s">
        <v>279</v>
      </c>
      <c r="F397" s="91" t="s">
        <v>279</v>
      </c>
      <c r="G397" s="91" t="s">
        <v>1322</v>
      </c>
      <c r="H397" s="91" t="s">
        <v>1311</v>
      </c>
    </row>
    <row r="398" spans="1:8" s="1" customFormat="1" ht="26.4">
      <c r="A398" s="91" t="s">
        <v>999</v>
      </c>
      <c r="B398" s="91" t="s">
        <v>1954</v>
      </c>
      <c r="C398" s="92">
        <v>41064</v>
      </c>
      <c r="D398" s="92">
        <f>C398+1095</f>
        <v>42159</v>
      </c>
      <c r="E398" s="91" t="s">
        <v>279</v>
      </c>
      <c r="F398" s="91" t="s">
        <v>279</v>
      </c>
      <c r="G398" s="91" t="s">
        <v>233</v>
      </c>
      <c r="H398" s="91" t="s">
        <v>777</v>
      </c>
    </row>
    <row r="399" spans="1:8" s="1" customFormat="1" ht="39.6">
      <c r="A399" s="91" t="s">
        <v>1000</v>
      </c>
      <c r="B399" s="91" t="s">
        <v>234</v>
      </c>
      <c r="C399" s="92">
        <v>41079</v>
      </c>
      <c r="D399" s="92">
        <v>46556</v>
      </c>
      <c r="E399" s="91" t="s">
        <v>1478</v>
      </c>
      <c r="F399" s="91" t="s">
        <v>792</v>
      </c>
      <c r="G399" s="91" t="s">
        <v>2850</v>
      </c>
      <c r="H399" s="91" t="s">
        <v>453</v>
      </c>
    </row>
    <row r="400" spans="1:8" s="1" customFormat="1" ht="39.6">
      <c r="A400" s="91" t="s">
        <v>1001</v>
      </c>
      <c r="B400" s="91" t="s">
        <v>2924</v>
      </c>
      <c r="C400" s="92">
        <v>41082</v>
      </c>
      <c r="D400" s="92">
        <v>46559</v>
      </c>
      <c r="E400" s="91" t="s">
        <v>2632</v>
      </c>
      <c r="F400" s="91" t="s">
        <v>792</v>
      </c>
      <c r="G400" s="91" t="s">
        <v>2923</v>
      </c>
      <c r="H400" s="91" t="s">
        <v>453</v>
      </c>
    </row>
    <row r="401" spans="1:8" s="1" customFormat="1" ht="15.6">
      <c r="A401" s="108" t="s">
        <v>1147</v>
      </c>
      <c r="B401" s="108" t="s">
        <v>1955</v>
      </c>
      <c r="C401" s="92">
        <v>41084</v>
      </c>
      <c r="D401" s="107">
        <v>44371</v>
      </c>
      <c r="E401" s="108" t="s">
        <v>1478</v>
      </c>
      <c r="F401" s="91" t="s">
        <v>792</v>
      </c>
      <c r="G401" s="108" t="s">
        <v>235</v>
      </c>
      <c r="H401" s="108" t="s">
        <v>458</v>
      </c>
    </row>
    <row r="402" spans="1:8" s="1" customFormat="1" ht="15.6">
      <c r="A402" s="108"/>
      <c r="B402" s="108"/>
      <c r="C402" s="92" t="s">
        <v>1211</v>
      </c>
      <c r="D402" s="107"/>
      <c r="E402" s="108"/>
      <c r="F402" s="91" t="s">
        <v>1214</v>
      </c>
      <c r="G402" s="108"/>
      <c r="H402" s="108"/>
    </row>
    <row r="403" spans="1:8" s="1" customFormat="1" ht="15.6">
      <c r="A403" s="108"/>
      <c r="B403" s="108"/>
      <c r="C403" s="92" t="s">
        <v>1211</v>
      </c>
      <c r="D403" s="107"/>
      <c r="E403" s="108" t="s">
        <v>1482</v>
      </c>
      <c r="F403" s="91" t="s">
        <v>792</v>
      </c>
      <c r="G403" s="108"/>
      <c r="H403" s="108"/>
    </row>
    <row r="404" spans="1:8" s="1" customFormat="1" ht="15.6">
      <c r="A404" s="108"/>
      <c r="B404" s="108"/>
      <c r="C404" s="92" t="s">
        <v>1211</v>
      </c>
      <c r="D404" s="107"/>
      <c r="E404" s="108"/>
      <c r="F404" s="91" t="s">
        <v>1214</v>
      </c>
      <c r="G404" s="108"/>
      <c r="H404" s="108"/>
    </row>
    <row r="405" spans="1:8" s="1" customFormat="1" ht="39.6">
      <c r="A405" s="91" t="s">
        <v>1002</v>
      </c>
      <c r="B405" s="91" t="s">
        <v>1956</v>
      </c>
      <c r="C405" s="92">
        <v>41089</v>
      </c>
      <c r="D405" s="92">
        <v>42183</v>
      </c>
      <c r="E405" s="91" t="s">
        <v>279</v>
      </c>
      <c r="F405" s="91" t="s">
        <v>279</v>
      </c>
      <c r="G405" s="91" t="s">
        <v>1957</v>
      </c>
      <c r="H405" s="91" t="s">
        <v>453</v>
      </c>
    </row>
    <row r="406" spans="1:8" s="1" customFormat="1" ht="26.4">
      <c r="A406" s="91" t="s">
        <v>1003</v>
      </c>
      <c r="B406" s="91" t="s">
        <v>3013</v>
      </c>
      <c r="C406" s="92">
        <v>41100</v>
      </c>
      <c r="D406" s="92">
        <v>46578</v>
      </c>
      <c r="E406" s="91" t="s">
        <v>609</v>
      </c>
      <c r="F406" s="91" t="s">
        <v>3012</v>
      </c>
      <c r="G406" s="91" t="s">
        <v>3011</v>
      </c>
      <c r="H406" s="91" t="s">
        <v>453</v>
      </c>
    </row>
    <row r="407" spans="1:8" s="1" customFormat="1" ht="26.4">
      <c r="A407" s="91" t="s">
        <v>1958</v>
      </c>
      <c r="B407" s="91" t="s">
        <v>1959</v>
      </c>
      <c r="C407" s="92">
        <v>41107</v>
      </c>
      <c r="D407" s="92">
        <v>43297</v>
      </c>
      <c r="E407" s="91" t="s">
        <v>279</v>
      </c>
      <c r="F407" s="91" t="s">
        <v>279</v>
      </c>
      <c r="G407" s="91" t="s">
        <v>1323</v>
      </c>
      <c r="H407" s="91" t="s">
        <v>1311</v>
      </c>
    </row>
    <row r="408" spans="1:8" s="1" customFormat="1" ht="26.4">
      <c r="A408" s="91" t="s">
        <v>1004</v>
      </c>
      <c r="B408" s="91" t="s">
        <v>2851</v>
      </c>
      <c r="C408" s="92">
        <v>41115</v>
      </c>
      <c r="D408" s="93">
        <v>46592</v>
      </c>
      <c r="E408" s="91" t="s">
        <v>2131</v>
      </c>
      <c r="F408" s="91" t="s">
        <v>2132</v>
      </c>
      <c r="G408" s="91" t="s">
        <v>2852</v>
      </c>
      <c r="H408" s="91" t="s">
        <v>1311</v>
      </c>
    </row>
    <row r="409" spans="1:8" s="1" customFormat="1" ht="26.4">
      <c r="A409" s="91" t="s">
        <v>1960</v>
      </c>
      <c r="B409" s="91" t="s">
        <v>237</v>
      </c>
      <c r="C409" s="92">
        <v>41123</v>
      </c>
      <c r="D409" s="92">
        <f>C409+1095</f>
        <v>42218</v>
      </c>
      <c r="E409" s="91" t="s">
        <v>279</v>
      </c>
      <c r="F409" s="91" t="s">
        <v>279</v>
      </c>
      <c r="G409" s="91" t="s">
        <v>2133</v>
      </c>
      <c r="H409" s="91" t="s">
        <v>458</v>
      </c>
    </row>
    <row r="410" spans="1:8" s="1" customFormat="1" ht="26.4">
      <c r="A410" s="91" t="s">
        <v>1005</v>
      </c>
      <c r="B410" s="91" t="s">
        <v>1961</v>
      </c>
      <c r="C410" s="92">
        <v>41128</v>
      </c>
      <c r="D410" s="92">
        <f>C410+1095</f>
        <v>42223</v>
      </c>
      <c r="E410" s="91" t="s">
        <v>279</v>
      </c>
      <c r="F410" s="91" t="s">
        <v>279</v>
      </c>
      <c r="G410" s="91" t="s">
        <v>1962</v>
      </c>
      <c r="H410" s="91" t="s">
        <v>777</v>
      </c>
    </row>
    <row r="411" spans="1:8" s="1" customFormat="1" ht="39.6">
      <c r="A411" s="91" t="s">
        <v>1006</v>
      </c>
      <c r="B411" s="91" t="s">
        <v>1151</v>
      </c>
      <c r="C411" s="92">
        <v>41142</v>
      </c>
      <c r="D411" s="92">
        <f>C411+1095</f>
        <v>42237</v>
      </c>
      <c r="E411" s="91" t="s">
        <v>279</v>
      </c>
      <c r="F411" s="91" t="s">
        <v>279</v>
      </c>
      <c r="G411" s="91" t="s">
        <v>238</v>
      </c>
      <c r="H411" s="91" t="s">
        <v>453</v>
      </c>
    </row>
    <row r="412" spans="1:8" s="1" customFormat="1" ht="26.4">
      <c r="A412" s="91" t="s">
        <v>1963</v>
      </c>
      <c r="B412" s="91" t="s">
        <v>239</v>
      </c>
      <c r="C412" s="92">
        <v>41162</v>
      </c>
      <c r="D412" s="92">
        <f>C412+1095</f>
        <v>42257</v>
      </c>
      <c r="E412" s="91" t="s">
        <v>279</v>
      </c>
      <c r="F412" s="91" t="s">
        <v>279</v>
      </c>
      <c r="G412" s="91" t="s">
        <v>240</v>
      </c>
      <c r="H412" s="91" t="s">
        <v>777</v>
      </c>
    </row>
    <row r="413" spans="1:8" s="1" customFormat="1" ht="15.6">
      <c r="A413" s="108" t="s">
        <v>1964</v>
      </c>
      <c r="B413" s="108" t="s">
        <v>241</v>
      </c>
      <c r="C413" s="107">
        <v>41177</v>
      </c>
      <c r="D413" s="107">
        <v>43367</v>
      </c>
      <c r="E413" s="91" t="s">
        <v>279</v>
      </c>
      <c r="F413" s="91" t="s">
        <v>279</v>
      </c>
      <c r="G413" s="108" t="s">
        <v>474</v>
      </c>
      <c r="H413" s="108" t="s">
        <v>475</v>
      </c>
    </row>
    <row r="414" spans="1:8" s="1" customFormat="1" ht="15.6">
      <c r="A414" s="108"/>
      <c r="B414" s="108"/>
      <c r="C414" s="107"/>
      <c r="D414" s="107"/>
      <c r="E414" s="91" t="s">
        <v>279</v>
      </c>
      <c r="F414" s="91" t="s">
        <v>279</v>
      </c>
      <c r="G414" s="108"/>
      <c r="H414" s="108"/>
    </row>
    <row r="415" spans="1:8" s="1" customFormat="1" ht="15.6">
      <c r="A415" s="108" t="s">
        <v>1007</v>
      </c>
      <c r="B415" s="108" t="s">
        <v>3014</v>
      </c>
      <c r="C415" s="107">
        <v>41184</v>
      </c>
      <c r="D415" s="107">
        <v>46661</v>
      </c>
      <c r="E415" s="108" t="s">
        <v>2146</v>
      </c>
      <c r="F415" s="91" t="s">
        <v>1120</v>
      </c>
      <c r="G415" s="108" t="s">
        <v>3015</v>
      </c>
      <c r="H415" s="108" t="s">
        <v>1311</v>
      </c>
    </row>
    <row r="416" spans="1:8" s="1" customFormat="1" ht="15.6">
      <c r="A416" s="108"/>
      <c r="B416" s="108"/>
      <c r="C416" s="107"/>
      <c r="D416" s="107"/>
      <c r="E416" s="108"/>
      <c r="F416" s="91" t="s">
        <v>312</v>
      </c>
      <c r="G416" s="108"/>
      <c r="H416" s="108"/>
    </row>
    <row r="417" spans="1:8" s="1" customFormat="1" ht="15.6">
      <c r="A417" s="108"/>
      <c r="B417" s="108"/>
      <c r="C417" s="107"/>
      <c r="D417" s="107"/>
      <c r="E417" s="108"/>
      <c r="F417" s="91" t="s">
        <v>3016</v>
      </c>
      <c r="G417" s="108"/>
      <c r="H417" s="108"/>
    </row>
    <row r="418" spans="1:8" s="1" customFormat="1" ht="15.6">
      <c r="A418" s="108"/>
      <c r="B418" s="108"/>
      <c r="C418" s="107"/>
      <c r="D418" s="107"/>
      <c r="E418" s="108"/>
      <c r="F418" s="91" t="s">
        <v>1355</v>
      </c>
      <c r="G418" s="108"/>
      <c r="H418" s="108"/>
    </row>
    <row r="419" spans="1:8" s="1" customFormat="1" ht="15.6">
      <c r="A419" s="108"/>
      <c r="B419" s="108"/>
      <c r="C419" s="107"/>
      <c r="D419" s="107"/>
      <c r="E419" s="108"/>
      <c r="F419" s="91" t="s">
        <v>1356</v>
      </c>
      <c r="G419" s="108"/>
      <c r="H419" s="108"/>
    </row>
    <row r="420" spans="1:8" s="1" customFormat="1" ht="39.6">
      <c r="A420" s="91" t="s">
        <v>1008</v>
      </c>
      <c r="B420" s="91" t="s">
        <v>1965</v>
      </c>
      <c r="C420" s="92">
        <v>41192</v>
      </c>
      <c r="D420" s="92">
        <f>C420+1095</f>
        <v>42287</v>
      </c>
      <c r="E420" s="91" t="s">
        <v>279</v>
      </c>
      <c r="F420" s="91" t="s">
        <v>279</v>
      </c>
      <c r="G420" s="91" t="s">
        <v>242</v>
      </c>
      <c r="H420" s="91" t="s">
        <v>464</v>
      </c>
    </row>
    <row r="421" spans="1:8" s="7" customFormat="1" ht="26.4">
      <c r="A421" s="91" t="s">
        <v>1009</v>
      </c>
      <c r="B421" s="91" t="s">
        <v>1966</v>
      </c>
      <c r="C421" s="92">
        <v>41197</v>
      </c>
      <c r="D421" s="92">
        <v>44482</v>
      </c>
      <c r="E421" s="91" t="s">
        <v>1478</v>
      </c>
      <c r="F421" s="91" t="s">
        <v>792</v>
      </c>
      <c r="G421" s="91" t="s">
        <v>1324</v>
      </c>
      <c r="H421" s="91" t="s">
        <v>1311</v>
      </c>
    </row>
    <row r="422" spans="1:8" s="7" customFormat="1" ht="26.4">
      <c r="A422" s="91" t="s">
        <v>1010</v>
      </c>
      <c r="B422" s="90" t="s">
        <v>2079</v>
      </c>
      <c r="C422" s="92">
        <v>41206</v>
      </c>
      <c r="D422" s="92">
        <v>46683</v>
      </c>
      <c r="E422" s="91" t="s">
        <v>2134</v>
      </c>
      <c r="F422" s="91" t="s">
        <v>211</v>
      </c>
      <c r="G422" s="91" t="s">
        <v>3017</v>
      </c>
      <c r="H422" s="91" t="s">
        <v>451</v>
      </c>
    </row>
    <row r="423" spans="1:8" s="7" customFormat="1" ht="26.4">
      <c r="A423" s="91" t="s">
        <v>2147</v>
      </c>
      <c r="B423" s="91" t="s">
        <v>3018</v>
      </c>
      <c r="C423" s="92">
        <v>41206</v>
      </c>
      <c r="D423" s="92">
        <v>46683</v>
      </c>
      <c r="E423" s="91" t="s">
        <v>2148</v>
      </c>
      <c r="F423" s="91" t="s">
        <v>3019</v>
      </c>
      <c r="G423" s="91" t="s">
        <v>3020</v>
      </c>
      <c r="H423" s="91" t="s">
        <v>1311</v>
      </c>
    </row>
    <row r="424" spans="1:8" s="7" customFormat="1" ht="39.6">
      <c r="A424" s="91" t="s">
        <v>1968</v>
      </c>
      <c r="B424" s="91" t="s">
        <v>243</v>
      </c>
      <c r="C424" s="92">
        <v>41211</v>
      </c>
      <c r="D424" s="92">
        <f>C424+1095</f>
        <v>42306</v>
      </c>
      <c r="E424" s="91" t="s">
        <v>279</v>
      </c>
      <c r="F424" s="91" t="s">
        <v>279</v>
      </c>
      <c r="G424" s="91" t="s">
        <v>1967</v>
      </c>
      <c r="H424" s="91" t="s">
        <v>453</v>
      </c>
    </row>
    <row r="425" spans="1:8" s="7" customFormat="1" ht="26.4">
      <c r="A425" s="91" t="s">
        <v>1011</v>
      </c>
      <c r="B425" s="91" t="s">
        <v>1969</v>
      </c>
      <c r="C425" s="92">
        <v>41227</v>
      </c>
      <c r="D425" s="92">
        <f>C425+1095</f>
        <v>42322</v>
      </c>
      <c r="E425" s="91" t="s">
        <v>279</v>
      </c>
      <c r="F425" s="91" t="s">
        <v>279</v>
      </c>
      <c r="G425" s="91" t="s">
        <v>1325</v>
      </c>
      <c r="H425" s="91" t="s">
        <v>1311</v>
      </c>
    </row>
    <row r="426" spans="1:8" s="7" customFormat="1" ht="26.4">
      <c r="A426" s="91" t="s">
        <v>1012</v>
      </c>
      <c r="B426" s="91" t="s">
        <v>1970</v>
      </c>
      <c r="C426" s="92">
        <v>41238</v>
      </c>
      <c r="D426" s="92">
        <f>C426+1095</f>
        <v>42333</v>
      </c>
      <c r="E426" s="91" t="s">
        <v>279</v>
      </c>
      <c r="F426" s="91" t="s">
        <v>279</v>
      </c>
      <c r="G426" s="91" t="s">
        <v>1326</v>
      </c>
      <c r="H426" s="91" t="s">
        <v>1311</v>
      </c>
    </row>
    <row r="427" spans="1:8" s="7" customFormat="1" ht="26.4">
      <c r="A427" s="91" t="s">
        <v>1971</v>
      </c>
      <c r="B427" s="91" t="s">
        <v>244</v>
      </c>
      <c r="C427" s="92">
        <v>41242</v>
      </c>
      <c r="D427" s="92">
        <f>C427+1095</f>
        <v>42337</v>
      </c>
      <c r="E427" s="91" t="s">
        <v>279</v>
      </c>
      <c r="F427" s="91" t="s">
        <v>279</v>
      </c>
      <c r="G427" s="91" t="s">
        <v>1327</v>
      </c>
      <c r="H427" s="91" t="s">
        <v>1311</v>
      </c>
    </row>
    <row r="428" spans="1:8" s="7" customFormat="1" ht="26.4">
      <c r="A428" s="108" t="s">
        <v>1013</v>
      </c>
      <c r="B428" s="108" t="s">
        <v>685</v>
      </c>
      <c r="C428" s="107">
        <v>41242</v>
      </c>
      <c r="D428" s="107">
        <v>43432</v>
      </c>
      <c r="E428" s="91" t="s">
        <v>1798</v>
      </c>
      <c r="F428" s="108" t="s">
        <v>791</v>
      </c>
      <c r="G428" s="108" t="s">
        <v>1328</v>
      </c>
      <c r="H428" s="108" t="s">
        <v>1311</v>
      </c>
    </row>
    <row r="429" spans="1:8" s="7" customFormat="1" ht="17.399999999999999">
      <c r="A429" s="108"/>
      <c r="B429" s="108"/>
      <c r="C429" s="107"/>
      <c r="D429" s="107"/>
      <c r="E429" s="91" t="s">
        <v>495</v>
      </c>
      <c r="F429" s="108"/>
      <c r="G429" s="108"/>
      <c r="H429" s="108"/>
    </row>
    <row r="430" spans="1:8" s="7" customFormat="1" ht="26.4">
      <c r="A430" s="91" t="s">
        <v>1014</v>
      </c>
      <c r="B430" s="91" t="s">
        <v>245</v>
      </c>
      <c r="C430" s="92">
        <v>41267</v>
      </c>
      <c r="D430" s="92">
        <v>43457</v>
      </c>
      <c r="E430" s="91" t="s">
        <v>1482</v>
      </c>
      <c r="F430" s="91" t="s">
        <v>658</v>
      </c>
      <c r="G430" s="91" t="s">
        <v>246</v>
      </c>
      <c r="H430" s="91" t="s">
        <v>453</v>
      </c>
    </row>
    <row r="431" spans="1:8" s="7" customFormat="1" ht="17.399999999999999">
      <c r="A431" s="108" t="s">
        <v>1015</v>
      </c>
      <c r="B431" s="108" t="s">
        <v>1972</v>
      </c>
      <c r="C431" s="107">
        <v>41270</v>
      </c>
      <c r="D431" s="107">
        <v>42364</v>
      </c>
      <c r="E431" s="91" t="s">
        <v>279</v>
      </c>
      <c r="F431" s="91" t="s">
        <v>279</v>
      </c>
      <c r="G431" s="108" t="s">
        <v>1329</v>
      </c>
      <c r="H431" s="108" t="s">
        <v>1311</v>
      </c>
    </row>
    <row r="432" spans="1:8" s="7" customFormat="1" ht="17.399999999999999">
      <c r="A432" s="108"/>
      <c r="B432" s="108"/>
      <c r="C432" s="107"/>
      <c r="D432" s="107"/>
      <c r="E432" s="91" t="s">
        <v>279</v>
      </c>
      <c r="F432" s="91" t="s">
        <v>279</v>
      </c>
      <c r="G432" s="108"/>
      <c r="H432" s="108"/>
    </row>
    <row r="433" spans="1:8" s="7" customFormat="1" ht="17.399999999999999">
      <c r="A433" s="108" t="s">
        <v>1016</v>
      </c>
      <c r="B433" s="108" t="s">
        <v>3077</v>
      </c>
      <c r="C433" s="107">
        <v>41278</v>
      </c>
      <c r="D433" s="107">
        <v>46755</v>
      </c>
      <c r="E433" s="108" t="s">
        <v>1305</v>
      </c>
      <c r="F433" s="91" t="s">
        <v>792</v>
      </c>
      <c r="G433" s="108" t="s">
        <v>3078</v>
      </c>
      <c r="H433" s="108" t="s">
        <v>1311</v>
      </c>
    </row>
    <row r="434" spans="1:8" s="7" customFormat="1" ht="17.399999999999999">
      <c r="A434" s="108"/>
      <c r="B434" s="108"/>
      <c r="C434" s="107"/>
      <c r="D434" s="107"/>
      <c r="E434" s="108"/>
      <c r="F434" s="91" t="s">
        <v>2324</v>
      </c>
      <c r="G434" s="108"/>
      <c r="H434" s="108"/>
    </row>
    <row r="435" spans="1:8" s="7" customFormat="1" ht="17.399999999999999">
      <c r="A435" s="108"/>
      <c r="B435" s="108"/>
      <c r="C435" s="107"/>
      <c r="D435" s="107"/>
      <c r="E435" s="108"/>
      <c r="F435" s="91" t="s">
        <v>2343</v>
      </c>
      <c r="G435" s="108"/>
      <c r="H435" s="108"/>
    </row>
    <row r="436" spans="1:8" s="7" customFormat="1" ht="17.399999999999999">
      <c r="A436" s="108" t="s">
        <v>1017</v>
      </c>
      <c r="B436" s="108" t="s">
        <v>651</v>
      </c>
      <c r="C436" s="107">
        <v>41281</v>
      </c>
      <c r="D436" s="107">
        <f>C436+1095*2+1</f>
        <v>43472</v>
      </c>
      <c r="E436" s="108" t="s">
        <v>1796</v>
      </c>
      <c r="F436" s="91" t="s">
        <v>247</v>
      </c>
      <c r="G436" s="108" t="s">
        <v>68</v>
      </c>
      <c r="H436" s="108" t="s">
        <v>453</v>
      </c>
    </row>
    <row r="437" spans="1:8" s="7" customFormat="1" ht="17.399999999999999">
      <c r="A437" s="108"/>
      <c r="B437" s="108"/>
      <c r="C437" s="107"/>
      <c r="D437" s="107"/>
      <c r="E437" s="108"/>
      <c r="F437" s="91" t="s">
        <v>69</v>
      </c>
      <c r="G437" s="108"/>
      <c r="H437" s="108"/>
    </row>
    <row r="438" spans="1:8" s="7" customFormat="1" ht="26.4">
      <c r="A438" s="91" t="s">
        <v>1018</v>
      </c>
      <c r="B438" s="91" t="s">
        <v>248</v>
      </c>
      <c r="C438" s="92">
        <v>41301</v>
      </c>
      <c r="D438" s="92">
        <v>43485</v>
      </c>
      <c r="E438" s="91" t="s">
        <v>1305</v>
      </c>
      <c r="F438" s="91" t="s">
        <v>792</v>
      </c>
      <c r="G438" s="91" t="s">
        <v>666</v>
      </c>
      <c r="H438" s="91" t="s">
        <v>777</v>
      </c>
    </row>
    <row r="439" spans="1:8" s="7" customFormat="1" ht="17.399999999999999">
      <c r="A439" s="108" t="s">
        <v>1019</v>
      </c>
      <c r="B439" s="108" t="s">
        <v>1973</v>
      </c>
      <c r="C439" s="107">
        <v>41309</v>
      </c>
      <c r="D439" s="107">
        <v>44595</v>
      </c>
      <c r="E439" s="108" t="s">
        <v>1478</v>
      </c>
      <c r="F439" s="91" t="s">
        <v>792</v>
      </c>
      <c r="G439" s="108" t="s">
        <v>249</v>
      </c>
      <c r="H439" s="108" t="s">
        <v>458</v>
      </c>
    </row>
    <row r="440" spans="1:8" s="7" customFormat="1" ht="17.399999999999999">
      <c r="A440" s="108"/>
      <c r="B440" s="108"/>
      <c r="C440" s="107"/>
      <c r="D440" s="107"/>
      <c r="E440" s="108"/>
      <c r="F440" s="91" t="s">
        <v>793</v>
      </c>
      <c r="G440" s="108"/>
      <c r="H440" s="108"/>
    </row>
    <row r="441" spans="1:8" s="7" customFormat="1" ht="26.4">
      <c r="A441" s="91" t="s">
        <v>1975</v>
      </c>
      <c r="B441" s="91" t="s">
        <v>1974</v>
      </c>
      <c r="C441" s="92">
        <v>41312</v>
      </c>
      <c r="D441" s="92">
        <f>C441+1095</f>
        <v>42407</v>
      </c>
      <c r="E441" s="91" t="s">
        <v>279</v>
      </c>
      <c r="F441" s="91" t="s">
        <v>279</v>
      </c>
      <c r="G441" s="91" t="s">
        <v>251</v>
      </c>
      <c r="H441" s="91" t="s">
        <v>460</v>
      </c>
    </row>
    <row r="442" spans="1:8" s="7" customFormat="1" ht="39.6">
      <c r="A442" s="91" t="s">
        <v>1020</v>
      </c>
      <c r="B442" s="91" t="s">
        <v>1976</v>
      </c>
      <c r="C442" s="92">
        <v>41318</v>
      </c>
      <c r="D442" s="92">
        <f>C442+1095</f>
        <v>42413</v>
      </c>
      <c r="E442" s="91" t="s">
        <v>279</v>
      </c>
      <c r="F442" s="91" t="s">
        <v>279</v>
      </c>
      <c r="G442" s="91" t="s">
        <v>252</v>
      </c>
      <c r="H442" s="91" t="s">
        <v>479</v>
      </c>
    </row>
    <row r="443" spans="1:8" s="7" customFormat="1" ht="26.4">
      <c r="A443" s="108" t="s">
        <v>1021</v>
      </c>
      <c r="B443" s="108" t="s">
        <v>1977</v>
      </c>
      <c r="C443" s="107">
        <v>41333</v>
      </c>
      <c r="D443" s="107">
        <f>C443+1095*2</f>
        <v>43523</v>
      </c>
      <c r="E443" s="91" t="s">
        <v>1305</v>
      </c>
      <c r="F443" s="91" t="s">
        <v>792</v>
      </c>
      <c r="G443" s="108" t="s">
        <v>253</v>
      </c>
      <c r="H443" s="108" t="s">
        <v>453</v>
      </c>
    </row>
    <row r="444" spans="1:8" s="7" customFormat="1" ht="17.399999999999999">
      <c r="A444" s="108"/>
      <c r="B444" s="108"/>
      <c r="C444" s="107"/>
      <c r="D444" s="107"/>
      <c r="E444" s="91" t="s">
        <v>817</v>
      </c>
      <c r="F444" s="91" t="s">
        <v>817</v>
      </c>
      <c r="G444" s="108"/>
      <c r="H444" s="108"/>
    </row>
    <row r="445" spans="1:8" s="7" customFormat="1" ht="17.399999999999999">
      <c r="A445" s="108" t="s">
        <v>1979</v>
      </c>
      <c r="B445" s="108" t="s">
        <v>1978</v>
      </c>
      <c r="C445" s="107">
        <v>41345</v>
      </c>
      <c r="D445" s="107">
        <f>C445+1095</f>
        <v>42440</v>
      </c>
      <c r="E445" s="91" t="s">
        <v>279</v>
      </c>
      <c r="F445" s="91" t="s">
        <v>279</v>
      </c>
      <c r="G445" s="108" t="s">
        <v>254</v>
      </c>
      <c r="H445" s="108" t="s">
        <v>453</v>
      </c>
    </row>
    <row r="446" spans="1:8" s="7" customFormat="1" ht="17.399999999999999">
      <c r="A446" s="108"/>
      <c r="B446" s="108"/>
      <c r="C446" s="107"/>
      <c r="D446" s="107"/>
      <c r="E446" s="91" t="s">
        <v>279</v>
      </c>
      <c r="F446" s="91" t="s">
        <v>279</v>
      </c>
      <c r="G446" s="108"/>
      <c r="H446" s="108"/>
    </row>
    <row r="447" spans="1:8" s="7" customFormat="1" ht="26.4">
      <c r="A447" s="91" t="s">
        <v>1022</v>
      </c>
      <c r="B447" s="91" t="s">
        <v>1980</v>
      </c>
      <c r="C447" s="92">
        <v>41372</v>
      </c>
      <c r="D447" s="92">
        <v>44658</v>
      </c>
      <c r="E447" s="91" t="s">
        <v>1344</v>
      </c>
      <c r="F447" s="91" t="s">
        <v>1370</v>
      </c>
      <c r="G447" s="91" t="s">
        <v>255</v>
      </c>
      <c r="H447" s="91" t="s">
        <v>466</v>
      </c>
    </row>
    <row r="448" spans="1:8" s="7" customFormat="1" ht="26.4">
      <c r="A448" s="91" t="s">
        <v>1981</v>
      </c>
      <c r="B448" s="91" t="s">
        <v>256</v>
      </c>
      <c r="C448" s="92">
        <v>41372</v>
      </c>
      <c r="D448" s="92">
        <f>C448+1095</f>
        <v>42467</v>
      </c>
      <c r="E448" s="91" t="s">
        <v>279</v>
      </c>
      <c r="F448" s="91" t="s">
        <v>279</v>
      </c>
      <c r="G448" s="91" t="s">
        <v>257</v>
      </c>
      <c r="H448" s="91" t="s">
        <v>777</v>
      </c>
    </row>
    <row r="449" spans="1:8" s="7" customFormat="1" ht="39.6">
      <c r="A449" s="91" t="s">
        <v>1023</v>
      </c>
      <c r="B449" s="91" t="s">
        <v>258</v>
      </c>
      <c r="C449" s="92">
        <v>41375</v>
      </c>
      <c r="D449" s="92">
        <f>C449+1095</f>
        <v>42470</v>
      </c>
      <c r="E449" s="91" t="s">
        <v>279</v>
      </c>
      <c r="F449" s="91" t="s">
        <v>279</v>
      </c>
      <c r="G449" s="91" t="s">
        <v>260</v>
      </c>
      <c r="H449" s="91" t="s">
        <v>453</v>
      </c>
    </row>
    <row r="450" spans="1:8" s="7" customFormat="1" ht="17.399999999999999">
      <c r="A450" s="108" t="s">
        <v>1983</v>
      </c>
      <c r="B450" s="108" t="s">
        <v>1982</v>
      </c>
      <c r="C450" s="107">
        <v>41396</v>
      </c>
      <c r="D450" s="107">
        <f>C450+1095</f>
        <v>42491</v>
      </c>
      <c r="E450" s="91" t="s">
        <v>279</v>
      </c>
      <c r="F450" s="91" t="s">
        <v>279</v>
      </c>
      <c r="G450" s="108" t="s">
        <v>261</v>
      </c>
      <c r="H450" s="108" t="s">
        <v>468</v>
      </c>
    </row>
    <row r="451" spans="1:8" s="7" customFormat="1" ht="17.399999999999999">
      <c r="A451" s="108"/>
      <c r="B451" s="108"/>
      <c r="C451" s="107"/>
      <c r="D451" s="107"/>
      <c r="E451" s="91" t="s">
        <v>279</v>
      </c>
      <c r="F451" s="91" t="s">
        <v>279</v>
      </c>
      <c r="G451" s="108"/>
      <c r="H451" s="108"/>
    </row>
    <row r="452" spans="1:8" s="7" customFormat="1" ht="17.399999999999999">
      <c r="A452" s="108"/>
      <c r="B452" s="108"/>
      <c r="C452" s="107"/>
      <c r="D452" s="107"/>
      <c r="E452" s="91" t="s">
        <v>279</v>
      </c>
      <c r="F452" s="91" t="s">
        <v>279</v>
      </c>
      <c r="G452" s="108"/>
      <c r="H452" s="108"/>
    </row>
    <row r="453" spans="1:8" s="45" customFormat="1" ht="26.4">
      <c r="A453" s="108" t="s">
        <v>1024</v>
      </c>
      <c r="B453" s="104" t="s">
        <v>3290</v>
      </c>
      <c r="C453" s="107">
        <v>41396</v>
      </c>
      <c r="D453" s="107">
        <v>46875</v>
      </c>
      <c r="E453" s="91" t="s">
        <v>1180</v>
      </c>
      <c r="F453" s="91" t="s">
        <v>1224</v>
      </c>
      <c r="G453" s="108" t="s">
        <v>3289</v>
      </c>
      <c r="H453" s="108" t="s">
        <v>476</v>
      </c>
    </row>
    <row r="454" spans="1:8" s="45" customFormat="1" ht="17.399999999999999">
      <c r="A454" s="108"/>
      <c r="B454" s="104"/>
      <c r="C454" s="107"/>
      <c r="D454" s="107"/>
      <c r="E454" s="91" t="s">
        <v>313</v>
      </c>
      <c r="F454" s="91" t="s">
        <v>1224</v>
      </c>
      <c r="G454" s="108"/>
      <c r="H454" s="108"/>
    </row>
    <row r="455" spans="1:8" s="7" customFormat="1" ht="17.399999999999999">
      <c r="A455" s="108" t="s">
        <v>1984</v>
      </c>
      <c r="B455" s="108" t="s">
        <v>262</v>
      </c>
      <c r="C455" s="107">
        <v>41396</v>
      </c>
      <c r="D455" s="107">
        <f>C455+1095</f>
        <v>42491</v>
      </c>
      <c r="E455" s="91" t="s">
        <v>279</v>
      </c>
      <c r="F455" s="91" t="s">
        <v>279</v>
      </c>
      <c r="G455" s="108" t="s">
        <v>263</v>
      </c>
      <c r="H455" s="108" t="s">
        <v>777</v>
      </c>
    </row>
    <row r="456" spans="1:8" s="7" customFormat="1" ht="17.399999999999999">
      <c r="A456" s="108"/>
      <c r="B456" s="108"/>
      <c r="C456" s="107"/>
      <c r="D456" s="107"/>
      <c r="E456" s="91" t="s">
        <v>279</v>
      </c>
      <c r="F456" s="91" t="s">
        <v>279</v>
      </c>
      <c r="G456" s="108"/>
      <c r="H456" s="108"/>
    </row>
    <row r="457" spans="1:8" s="7" customFormat="1" ht="17.399999999999999">
      <c r="A457" s="108" t="s">
        <v>1986</v>
      </c>
      <c r="B457" s="108" t="s">
        <v>1985</v>
      </c>
      <c r="C457" s="107">
        <v>41396</v>
      </c>
      <c r="D457" s="107">
        <f>C457+1095</f>
        <v>42491</v>
      </c>
      <c r="E457" s="91" t="s">
        <v>279</v>
      </c>
      <c r="F457" s="91" t="s">
        <v>279</v>
      </c>
      <c r="G457" s="108" t="s">
        <v>264</v>
      </c>
      <c r="H457" s="108" t="s">
        <v>451</v>
      </c>
    </row>
    <row r="458" spans="1:8" s="7" customFormat="1" ht="17.399999999999999">
      <c r="A458" s="108"/>
      <c r="B458" s="108"/>
      <c r="C458" s="107"/>
      <c r="D458" s="107"/>
      <c r="E458" s="91" t="s">
        <v>279</v>
      </c>
      <c r="F458" s="91" t="s">
        <v>279</v>
      </c>
      <c r="G458" s="108"/>
      <c r="H458" s="108"/>
    </row>
    <row r="459" spans="1:8" s="7" customFormat="1" ht="17.399999999999999">
      <c r="A459" s="108" t="s">
        <v>1987</v>
      </c>
      <c r="B459" s="108" t="s">
        <v>265</v>
      </c>
      <c r="C459" s="107">
        <v>41420</v>
      </c>
      <c r="D459" s="107">
        <f>C459+1095</f>
        <v>42515</v>
      </c>
      <c r="E459" s="91" t="s">
        <v>279</v>
      </c>
      <c r="F459" s="91" t="s">
        <v>279</v>
      </c>
      <c r="G459" s="108" t="s">
        <v>266</v>
      </c>
      <c r="H459" s="108" t="s">
        <v>453</v>
      </c>
    </row>
    <row r="460" spans="1:8" s="7" customFormat="1" ht="17.399999999999999">
      <c r="A460" s="108"/>
      <c r="B460" s="108"/>
      <c r="C460" s="107"/>
      <c r="D460" s="107"/>
      <c r="E460" s="91" t="s">
        <v>279</v>
      </c>
      <c r="F460" s="91" t="s">
        <v>279</v>
      </c>
      <c r="G460" s="108"/>
      <c r="H460" s="108"/>
    </row>
    <row r="461" spans="1:8" s="7" customFormat="1" ht="17.399999999999999">
      <c r="A461" s="108" t="s">
        <v>1989</v>
      </c>
      <c r="B461" s="108" t="s">
        <v>1988</v>
      </c>
      <c r="C461" s="107">
        <v>41420</v>
      </c>
      <c r="D461" s="107">
        <f>C461+1095</f>
        <v>42515</v>
      </c>
      <c r="E461" s="91" t="s">
        <v>279</v>
      </c>
      <c r="F461" s="91" t="s">
        <v>279</v>
      </c>
      <c r="G461" s="108" t="s">
        <v>1330</v>
      </c>
      <c r="H461" s="108" t="s">
        <v>1311</v>
      </c>
    </row>
    <row r="462" spans="1:8" s="7" customFormat="1" ht="17.399999999999999">
      <c r="A462" s="108"/>
      <c r="B462" s="108"/>
      <c r="C462" s="107"/>
      <c r="D462" s="107"/>
      <c r="E462" s="91" t="s">
        <v>279</v>
      </c>
      <c r="F462" s="91" t="s">
        <v>279</v>
      </c>
      <c r="G462" s="108"/>
      <c r="H462" s="108"/>
    </row>
    <row r="463" spans="1:8" s="7" customFormat="1" ht="17.399999999999999">
      <c r="A463" s="108" t="s">
        <v>1025</v>
      </c>
      <c r="B463" s="108" t="s">
        <v>1990</v>
      </c>
      <c r="C463" s="107">
        <v>41428</v>
      </c>
      <c r="D463" s="107">
        <f>C463+1095</f>
        <v>42523</v>
      </c>
      <c r="E463" s="91" t="s">
        <v>279</v>
      </c>
      <c r="F463" s="91" t="s">
        <v>279</v>
      </c>
      <c r="G463" s="108" t="s">
        <v>1331</v>
      </c>
      <c r="H463" s="108" t="s">
        <v>1311</v>
      </c>
    </row>
    <row r="464" spans="1:8" s="7" customFormat="1" ht="17.399999999999999">
      <c r="A464" s="108"/>
      <c r="B464" s="108"/>
      <c r="C464" s="107"/>
      <c r="D464" s="107"/>
      <c r="E464" s="91" t="s">
        <v>279</v>
      </c>
      <c r="F464" s="91" t="s">
        <v>279</v>
      </c>
      <c r="G464" s="108"/>
      <c r="H464" s="108"/>
    </row>
    <row r="465" spans="1:8" s="7" customFormat="1" ht="17.399999999999999">
      <c r="A465" s="108"/>
      <c r="B465" s="108"/>
      <c r="C465" s="107"/>
      <c r="D465" s="107"/>
      <c r="E465" s="91" t="s">
        <v>279</v>
      </c>
      <c r="F465" s="91" t="s">
        <v>279</v>
      </c>
      <c r="G465" s="108"/>
      <c r="H465" s="108"/>
    </row>
    <row r="466" spans="1:8" s="7" customFormat="1" ht="17.399999999999999">
      <c r="A466" s="108"/>
      <c r="B466" s="108"/>
      <c r="C466" s="107"/>
      <c r="D466" s="107"/>
      <c r="E466" s="91" t="s">
        <v>279</v>
      </c>
      <c r="F466" s="91" t="s">
        <v>279</v>
      </c>
      <c r="G466" s="108"/>
      <c r="H466" s="108"/>
    </row>
    <row r="467" spans="1:8" s="7" customFormat="1" ht="17.399999999999999">
      <c r="A467" s="108" t="s">
        <v>1501</v>
      </c>
      <c r="B467" s="108" t="s">
        <v>1991</v>
      </c>
      <c r="C467" s="107">
        <v>41445</v>
      </c>
      <c r="D467" s="107">
        <f>C467+1095*2</f>
        <v>43635</v>
      </c>
      <c r="E467" s="108" t="s">
        <v>1482</v>
      </c>
      <c r="F467" s="108" t="s">
        <v>792</v>
      </c>
      <c r="G467" s="108" t="s">
        <v>327</v>
      </c>
      <c r="H467" s="108" t="s">
        <v>457</v>
      </c>
    </row>
    <row r="468" spans="1:8" s="7" customFormat="1" ht="17.399999999999999">
      <c r="A468" s="108"/>
      <c r="B468" s="108"/>
      <c r="C468" s="107"/>
      <c r="D468" s="107"/>
      <c r="E468" s="108"/>
      <c r="F468" s="108"/>
      <c r="G468" s="108"/>
      <c r="H468" s="108"/>
    </row>
    <row r="469" spans="1:8" s="7" customFormat="1" ht="26.4">
      <c r="A469" s="108" t="s">
        <v>1502</v>
      </c>
      <c r="B469" s="108" t="s">
        <v>726</v>
      </c>
      <c r="C469" s="107">
        <v>41445</v>
      </c>
      <c r="D469" s="107">
        <v>43635</v>
      </c>
      <c r="E469" s="91" t="s">
        <v>1482</v>
      </c>
      <c r="F469" s="108" t="s">
        <v>1354</v>
      </c>
      <c r="G469" s="108" t="s">
        <v>1289</v>
      </c>
      <c r="H469" s="108" t="s">
        <v>454</v>
      </c>
    </row>
    <row r="470" spans="1:8" s="7" customFormat="1" ht="26.4">
      <c r="A470" s="108"/>
      <c r="B470" s="108"/>
      <c r="C470" s="107"/>
      <c r="D470" s="107"/>
      <c r="E470" s="91" t="s">
        <v>1186</v>
      </c>
      <c r="F470" s="108"/>
      <c r="G470" s="108"/>
      <c r="H470" s="108"/>
    </row>
    <row r="471" spans="1:8" s="7" customFormat="1" ht="17.399999999999999">
      <c r="A471" s="108" t="s">
        <v>1503</v>
      </c>
      <c r="B471" s="108" t="s">
        <v>1992</v>
      </c>
      <c r="C471" s="107">
        <v>41456</v>
      </c>
      <c r="D471" s="107">
        <f>C471+1095</f>
        <v>42551</v>
      </c>
      <c r="E471" s="91" t="s">
        <v>279</v>
      </c>
      <c r="F471" s="91" t="s">
        <v>279</v>
      </c>
      <c r="G471" s="108" t="s">
        <v>477</v>
      </c>
      <c r="H471" s="108" t="s">
        <v>478</v>
      </c>
    </row>
    <row r="472" spans="1:8" s="7" customFormat="1" ht="17.399999999999999">
      <c r="A472" s="108"/>
      <c r="B472" s="108"/>
      <c r="C472" s="107"/>
      <c r="D472" s="107"/>
      <c r="E472" s="91" t="s">
        <v>279</v>
      </c>
      <c r="F472" s="91" t="s">
        <v>279</v>
      </c>
      <c r="G472" s="108"/>
      <c r="H472" s="108"/>
    </row>
    <row r="473" spans="1:8" s="7" customFormat="1" ht="26.4">
      <c r="A473" s="91" t="s">
        <v>1026</v>
      </c>
      <c r="B473" s="91" t="s">
        <v>328</v>
      </c>
      <c r="C473" s="92">
        <v>42552</v>
      </c>
      <c r="D473" s="92">
        <f>C473+1094</f>
        <v>43646</v>
      </c>
      <c r="E473" s="91" t="s">
        <v>813</v>
      </c>
      <c r="F473" s="91" t="s">
        <v>791</v>
      </c>
      <c r="G473" s="91" t="s">
        <v>1332</v>
      </c>
      <c r="H473" s="91" t="s">
        <v>1311</v>
      </c>
    </row>
    <row r="474" spans="1:8" s="7" customFormat="1" ht="17.399999999999999">
      <c r="A474" s="108" t="s">
        <v>1504</v>
      </c>
      <c r="B474" s="108" t="s">
        <v>329</v>
      </c>
      <c r="C474" s="107">
        <v>41463</v>
      </c>
      <c r="D474" s="107">
        <f>C474+1095</f>
        <v>42558</v>
      </c>
      <c r="E474" s="91" t="s">
        <v>279</v>
      </c>
      <c r="F474" s="91" t="s">
        <v>279</v>
      </c>
      <c r="G474" s="108" t="s">
        <v>1333</v>
      </c>
      <c r="H474" s="108" t="s">
        <v>1311</v>
      </c>
    </row>
    <row r="475" spans="1:8" s="7" customFormat="1" ht="17.399999999999999">
      <c r="A475" s="108"/>
      <c r="B475" s="108"/>
      <c r="C475" s="107"/>
      <c r="D475" s="107"/>
      <c r="E475" s="91" t="s">
        <v>279</v>
      </c>
      <c r="F475" s="91" t="s">
        <v>279</v>
      </c>
      <c r="G475" s="108"/>
      <c r="H475" s="108"/>
    </row>
    <row r="476" spans="1:8" s="7" customFormat="1" ht="17.399999999999999">
      <c r="A476" s="108"/>
      <c r="B476" s="108"/>
      <c r="C476" s="107"/>
      <c r="D476" s="107"/>
      <c r="E476" s="91" t="s">
        <v>279</v>
      </c>
      <c r="F476" s="91" t="s">
        <v>279</v>
      </c>
      <c r="G476" s="108"/>
      <c r="H476" s="108"/>
    </row>
    <row r="477" spans="1:8" s="7" customFormat="1" ht="17.399999999999999">
      <c r="A477" s="108" t="s">
        <v>1505</v>
      </c>
      <c r="B477" s="108" t="s">
        <v>1993</v>
      </c>
      <c r="C477" s="107">
        <v>41463</v>
      </c>
      <c r="D477" s="107">
        <f>C477+1095</f>
        <v>42558</v>
      </c>
      <c r="E477" s="91" t="s">
        <v>279</v>
      </c>
      <c r="F477" s="91" t="s">
        <v>279</v>
      </c>
      <c r="G477" s="108" t="s">
        <v>782</v>
      </c>
      <c r="H477" s="108" t="s">
        <v>777</v>
      </c>
    </row>
    <row r="478" spans="1:8" s="7" customFormat="1" ht="17.399999999999999">
      <c r="A478" s="108"/>
      <c r="B478" s="108"/>
      <c r="C478" s="107"/>
      <c r="D478" s="107"/>
      <c r="E478" s="91" t="s">
        <v>279</v>
      </c>
      <c r="F478" s="91" t="s">
        <v>279</v>
      </c>
      <c r="G478" s="108"/>
      <c r="H478" s="108"/>
    </row>
    <row r="479" spans="1:8" s="7" customFormat="1" ht="17.399999999999999">
      <c r="A479" s="108" t="s">
        <v>1506</v>
      </c>
      <c r="B479" s="108" t="s">
        <v>3356</v>
      </c>
      <c r="C479" s="107">
        <v>40388</v>
      </c>
      <c r="D479" s="107">
        <v>46952</v>
      </c>
      <c r="E479" s="108" t="s">
        <v>2275</v>
      </c>
      <c r="F479" s="91" t="s">
        <v>713</v>
      </c>
      <c r="G479" s="108" t="s">
        <v>3359</v>
      </c>
      <c r="H479" s="108" t="s">
        <v>479</v>
      </c>
    </row>
    <row r="480" spans="1:8" s="7" customFormat="1" ht="17.399999999999999">
      <c r="A480" s="108"/>
      <c r="B480" s="108"/>
      <c r="C480" s="107"/>
      <c r="D480" s="107"/>
      <c r="E480" s="108"/>
      <c r="F480" s="91" t="s">
        <v>714</v>
      </c>
      <c r="G480" s="108"/>
      <c r="H480" s="108"/>
    </row>
    <row r="481" spans="1:8" s="7" customFormat="1" ht="26.4">
      <c r="A481" s="108"/>
      <c r="B481" s="108"/>
      <c r="C481" s="107"/>
      <c r="D481" s="107"/>
      <c r="E481" s="91" t="s">
        <v>3357</v>
      </c>
      <c r="F481" s="91" t="s">
        <v>3358</v>
      </c>
      <c r="G481" s="108"/>
      <c r="H481" s="108"/>
    </row>
    <row r="482" spans="1:8" s="7" customFormat="1" ht="26.4">
      <c r="A482" s="91" t="s">
        <v>1027</v>
      </c>
      <c r="B482" s="91" t="s">
        <v>330</v>
      </c>
      <c r="C482" s="92">
        <v>41474</v>
      </c>
      <c r="D482" s="92">
        <f>C482+1095</f>
        <v>42569</v>
      </c>
      <c r="E482" s="91" t="s">
        <v>279</v>
      </c>
      <c r="F482" s="91" t="s">
        <v>279</v>
      </c>
      <c r="G482" s="91" t="s">
        <v>331</v>
      </c>
      <c r="H482" s="91" t="s">
        <v>461</v>
      </c>
    </row>
    <row r="483" spans="1:8" s="7" customFormat="1" ht="17.399999999999999">
      <c r="A483" s="108" t="s">
        <v>1028</v>
      </c>
      <c r="B483" s="108" t="s">
        <v>1994</v>
      </c>
      <c r="C483" s="107">
        <v>41480</v>
      </c>
      <c r="D483" s="107">
        <f>C483+1095</f>
        <v>42575</v>
      </c>
      <c r="E483" s="91" t="s">
        <v>279</v>
      </c>
      <c r="F483" s="91" t="s">
        <v>279</v>
      </c>
      <c r="G483" s="108" t="s">
        <v>772</v>
      </c>
      <c r="H483" s="108" t="s">
        <v>773</v>
      </c>
    </row>
    <row r="484" spans="1:8" s="7" customFormat="1" ht="17.399999999999999">
      <c r="A484" s="108"/>
      <c r="B484" s="108"/>
      <c r="C484" s="107"/>
      <c r="D484" s="107"/>
      <c r="E484" s="91" t="s">
        <v>279</v>
      </c>
      <c r="F484" s="91" t="s">
        <v>279</v>
      </c>
      <c r="G484" s="108"/>
      <c r="H484" s="108"/>
    </row>
    <row r="485" spans="1:8" s="7" customFormat="1" ht="17.399999999999999">
      <c r="A485" s="108" t="s">
        <v>1995</v>
      </c>
      <c r="B485" s="108" t="s">
        <v>344</v>
      </c>
      <c r="C485" s="107">
        <v>41513</v>
      </c>
      <c r="D485" s="107">
        <f>C485+1095</f>
        <v>42608</v>
      </c>
      <c r="E485" s="91" t="s">
        <v>279</v>
      </c>
      <c r="F485" s="91" t="s">
        <v>279</v>
      </c>
      <c r="G485" s="108" t="s">
        <v>1334</v>
      </c>
      <c r="H485" s="108" t="s">
        <v>1311</v>
      </c>
    </row>
    <row r="486" spans="1:8" s="7" customFormat="1" ht="17.399999999999999">
      <c r="A486" s="108"/>
      <c r="B486" s="108"/>
      <c r="C486" s="107"/>
      <c r="D486" s="107"/>
      <c r="E486" s="91" t="s">
        <v>279</v>
      </c>
      <c r="F486" s="91" t="s">
        <v>279</v>
      </c>
      <c r="G486" s="108"/>
      <c r="H486" s="108"/>
    </row>
    <row r="487" spans="1:8" s="7" customFormat="1" ht="17.399999999999999">
      <c r="A487" s="108"/>
      <c r="B487" s="108"/>
      <c r="C487" s="107"/>
      <c r="D487" s="107"/>
      <c r="E487" s="91" t="s">
        <v>279</v>
      </c>
      <c r="F487" s="91" t="s">
        <v>279</v>
      </c>
      <c r="G487" s="108"/>
      <c r="H487" s="108"/>
    </row>
    <row r="488" spans="1:8" s="7" customFormat="1" ht="17.399999999999999">
      <c r="A488" s="108" t="s">
        <v>1507</v>
      </c>
      <c r="B488" s="108" t="s">
        <v>2276</v>
      </c>
      <c r="C488" s="107">
        <v>41542</v>
      </c>
      <c r="D488" s="107">
        <v>47020</v>
      </c>
      <c r="E488" s="108" t="s">
        <v>2131</v>
      </c>
      <c r="F488" s="108" t="s">
        <v>792</v>
      </c>
      <c r="G488" s="108" t="s">
        <v>3455</v>
      </c>
      <c r="H488" s="108" t="s">
        <v>777</v>
      </c>
    </row>
    <row r="489" spans="1:8" s="7" customFormat="1" ht="17.399999999999999">
      <c r="A489" s="108"/>
      <c r="B489" s="108"/>
      <c r="C489" s="107"/>
      <c r="D489" s="107"/>
      <c r="E489" s="108"/>
      <c r="F489" s="108"/>
      <c r="G489" s="108"/>
      <c r="H489" s="108"/>
    </row>
    <row r="490" spans="1:8" s="1" customFormat="1" ht="15.6">
      <c r="A490" s="108" t="s">
        <v>1029</v>
      </c>
      <c r="B490" s="108" t="s">
        <v>1996</v>
      </c>
      <c r="C490" s="107">
        <v>41549</v>
      </c>
      <c r="D490" s="107">
        <f>C490+1095*2</f>
        <v>43739</v>
      </c>
      <c r="E490" s="108" t="s">
        <v>1482</v>
      </c>
      <c r="F490" s="108" t="s">
        <v>792</v>
      </c>
      <c r="G490" s="108" t="s">
        <v>349</v>
      </c>
      <c r="H490" s="108" t="s">
        <v>458</v>
      </c>
    </row>
    <row r="491" spans="1:8" s="1" customFormat="1" ht="15.6">
      <c r="A491" s="108"/>
      <c r="B491" s="108"/>
      <c r="C491" s="107"/>
      <c r="D491" s="107"/>
      <c r="E491" s="108"/>
      <c r="F491" s="108"/>
      <c r="G491" s="108"/>
      <c r="H491" s="108"/>
    </row>
    <row r="492" spans="1:8" s="1" customFormat="1" ht="15.6">
      <c r="A492" s="108"/>
      <c r="B492" s="108"/>
      <c r="C492" s="107"/>
      <c r="D492" s="107"/>
      <c r="E492" s="108"/>
      <c r="F492" s="108"/>
      <c r="G492" s="108"/>
      <c r="H492" s="108"/>
    </row>
    <row r="493" spans="1:8" s="7" customFormat="1" ht="26.4">
      <c r="A493" s="91" t="s">
        <v>1030</v>
      </c>
      <c r="B493" s="91" t="s">
        <v>350</v>
      </c>
      <c r="C493" s="92">
        <v>41563</v>
      </c>
      <c r="D493" s="92">
        <f>C493+1095</f>
        <v>42658</v>
      </c>
      <c r="E493" s="91" t="s">
        <v>279</v>
      </c>
      <c r="F493" s="91" t="s">
        <v>279</v>
      </c>
      <c r="G493" s="91" t="s">
        <v>767</v>
      </c>
      <c r="H493" s="91" t="s">
        <v>480</v>
      </c>
    </row>
    <row r="494" spans="1:8" s="7" customFormat="1" ht="26.4">
      <c r="A494" s="91" t="s">
        <v>1031</v>
      </c>
      <c r="B494" s="91" t="s">
        <v>1997</v>
      </c>
      <c r="C494" s="92">
        <v>41570</v>
      </c>
      <c r="D494" s="92">
        <v>47048</v>
      </c>
      <c r="E494" s="91" t="s">
        <v>1451</v>
      </c>
      <c r="F494" s="91" t="s">
        <v>727</v>
      </c>
      <c r="G494" s="91" t="s">
        <v>351</v>
      </c>
      <c r="H494" s="91" t="s">
        <v>777</v>
      </c>
    </row>
    <row r="495" spans="1:8" s="7" customFormat="1" ht="26.4">
      <c r="A495" s="108" t="s">
        <v>1508</v>
      </c>
      <c r="B495" s="108" t="s">
        <v>1998</v>
      </c>
      <c r="C495" s="107">
        <v>41575</v>
      </c>
      <c r="D495" s="107">
        <v>44861</v>
      </c>
      <c r="E495" s="91" t="s">
        <v>1482</v>
      </c>
      <c r="F495" s="108" t="s">
        <v>792</v>
      </c>
      <c r="G495" s="108" t="s">
        <v>370</v>
      </c>
      <c r="H495" s="108" t="s">
        <v>777</v>
      </c>
    </row>
    <row r="496" spans="1:8" s="7" customFormat="1" ht="26.4">
      <c r="A496" s="108"/>
      <c r="B496" s="108"/>
      <c r="C496" s="107"/>
      <c r="D496" s="107"/>
      <c r="E496" s="91" t="s">
        <v>1186</v>
      </c>
      <c r="F496" s="108"/>
      <c r="G496" s="108"/>
      <c r="H496" s="108"/>
    </row>
    <row r="497" spans="1:8" s="7" customFormat="1" ht="17.399999999999999">
      <c r="A497" s="108" t="s">
        <v>1999</v>
      </c>
      <c r="B497" s="108" t="s">
        <v>371</v>
      </c>
      <c r="C497" s="107">
        <v>41610</v>
      </c>
      <c r="D497" s="107">
        <f>C497+1095</f>
        <v>42705</v>
      </c>
      <c r="E497" s="91" t="s">
        <v>279</v>
      </c>
      <c r="F497" s="91" t="s">
        <v>279</v>
      </c>
      <c r="G497" s="108" t="s">
        <v>372</v>
      </c>
      <c r="H497" s="108" t="s">
        <v>453</v>
      </c>
    </row>
    <row r="498" spans="1:8" s="7" customFormat="1" ht="17.399999999999999">
      <c r="A498" s="108"/>
      <c r="B498" s="108"/>
      <c r="C498" s="107"/>
      <c r="D498" s="107"/>
      <c r="E498" s="91" t="s">
        <v>279</v>
      </c>
      <c r="F498" s="91" t="s">
        <v>279</v>
      </c>
      <c r="G498" s="108"/>
      <c r="H498" s="108"/>
    </row>
    <row r="499" spans="1:8" s="7" customFormat="1" ht="17.399999999999999">
      <c r="A499" s="108" t="s">
        <v>1509</v>
      </c>
      <c r="B499" s="108" t="s">
        <v>2000</v>
      </c>
      <c r="C499" s="107">
        <v>41610</v>
      </c>
      <c r="D499" s="107">
        <v>43800</v>
      </c>
      <c r="E499" s="108" t="s">
        <v>1482</v>
      </c>
      <c r="F499" s="108" t="s">
        <v>792</v>
      </c>
      <c r="G499" s="108" t="s">
        <v>373</v>
      </c>
      <c r="H499" s="108" t="s">
        <v>453</v>
      </c>
    </row>
    <row r="500" spans="1:8" s="7" customFormat="1" ht="17.399999999999999">
      <c r="A500" s="108"/>
      <c r="B500" s="108"/>
      <c r="C500" s="107"/>
      <c r="D500" s="107"/>
      <c r="E500" s="108"/>
      <c r="F500" s="108"/>
      <c r="G500" s="108"/>
      <c r="H500" s="108"/>
    </row>
    <row r="501" spans="1:8" s="7" customFormat="1" ht="17.399999999999999">
      <c r="A501" s="108" t="s">
        <v>1032</v>
      </c>
      <c r="B501" s="108" t="s">
        <v>2001</v>
      </c>
      <c r="C501" s="107">
        <v>41619</v>
      </c>
      <c r="D501" s="107">
        <v>46001</v>
      </c>
      <c r="E501" s="108" t="s">
        <v>1762</v>
      </c>
      <c r="F501" s="91" t="s">
        <v>374</v>
      </c>
      <c r="G501" s="108" t="s">
        <v>2410</v>
      </c>
      <c r="H501" s="108" t="s">
        <v>442</v>
      </c>
    </row>
    <row r="502" spans="1:8" s="7" customFormat="1" ht="17.399999999999999">
      <c r="A502" s="108"/>
      <c r="B502" s="108"/>
      <c r="C502" s="107"/>
      <c r="D502" s="107"/>
      <c r="E502" s="108"/>
      <c r="F502" s="91" t="s">
        <v>1763</v>
      </c>
      <c r="G502" s="108"/>
      <c r="H502" s="108"/>
    </row>
    <row r="503" spans="1:8" s="7" customFormat="1" ht="39.6">
      <c r="A503" s="91" t="s">
        <v>1033</v>
      </c>
      <c r="B503" s="91" t="s">
        <v>728</v>
      </c>
      <c r="C503" s="92">
        <v>41635</v>
      </c>
      <c r="D503" s="92">
        <v>43825</v>
      </c>
      <c r="E503" s="91" t="s">
        <v>1345</v>
      </c>
      <c r="F503" s="91" t="s">
        <v>304</v>
      </c>
      <c r="G503" s="91" t="s">
        <v>375</v>
      </c>
      <c r="H503" s="91" t="s">
        <v>453</v>
      </c>
    </row>
    <row r="504" spans="1:8" s="7" customFormat="1" ht="17.399999999999999">
      <c r="A504" s="108" t="s">
        <v>1034</v>
      </c>
      <c r="B504" s="108" t="s">
        <v>2002</v>
      </c>
      <c r="C504" s="107">
        <v>41648</v>
      </c>
      <c r="D504" s="107">
        <v>47126</v>
      </c>
      <c r="E504" s="108" t="s">
        <v>2634</v>
      </c>
      <c r="F504" s="91" t="s">
        <v>2636</v>
      </c>
      <c r="G504" s="108" t="s">
        <v>3291</v>
      </c>
      <c r="H504" s="108" t="s">
        <v>2637</v>
      </c>
    </row>
    <row r="505" spans="1:8" s="7" customFormat="1" ht="17.399999999999999">
      <c r="A505" s="108"/>
      <c r="B505" s="108"/>
      <c r="C505" s="107"/>
      <c r="D505" s="107"/>
      <c r="E505" s="108"/>
      <c r="F505" s="91" t="s">
        <v>2635</v>
      </c>
      <c r="G505" s="108"/>
      <c r="H505" s="108"/>
    </row>
    <row r="506" spans="1:8" s="7" customFormat="1" ht="17.399999999999999">
      <c r="A506" s="108"/>
      <c r="B506" s="108"/>
      <c r="C506" s="107"/>
      <c r="D506" s="107"/>
      <c r="E506" s="108"/>
      <c r="F506" s="91" t="s">
        <v>3292</v>
      </c>
      <c r="G506" s="108"/>
      <c r="H506" s="108"/>
    </row>
    <row r="507" spans="1:8" s="7" customFormat="1" ht="17.399999999999999">
      <c r="A507" s="108"/>
      <c r="B507" s="108"/>
      <c r="C507" s="107"/>
      <c r="D507" s="107"/>
      <c r="E507" s="108"/>
      <c r="F507" s="91" t="s">
        <v>3456</v>
      </c>
      <c r="G507" s="108"/>
      <c r="H507" s="108"/>
    </row>
    <row r="508" spans="1:8" s="7" customFormat="1" ht="17.399999999999999">
      <c r="A508" s="108"/>
      <c r="B508" s="108"/>
      <c r="C508" s="107"/>
      <c r="D508" s="107"/>
      <c r="E508" s="108"/>
      <c r="F508" s="91" t="s">
        <v>3293</v>
      </c>
      <c r="G508" s="108"/>
      <c r="H508" s="108"/>
    </row>
    <row r="509" spans="1:8" s="7" customFormat="1" ht="39.6">
      <c r="A509" s="91" t="s">
        <v>2003</v>
      </c>
      <c r="B509" s="91" t="s">
        <v>383</v>
      </c>
      <c r="C509" s="92">
        <v>41647</v>
      </c>
      <c r="D509" s="92">
        <f>C509+1095</f>
        <v>42742</v>
      </c>
      <c r="E509" s="91" t="s">
        <v>279</v>
      </c>
      <c r="F509" s="91" t="s">
        <v>279</v>
      </c>
      <c r="G509" s="91" t="s">
        <v>380</v>
      </c>
      <c r="H509" s="91" t="s">
        <v>451</v>
      </c>
    </row>
    <row r="510" spans="1:8" s="7" customFormat="1" ht="26.4">
      <c r="A510" s="108" t="s">
        <v>2004</v>
      </c>
      <c r="B510" s="108" t="s">
        <v>2135</v>
      </c>
      <c r="C510" s="107">
        <v>41673</v>
      </c>
      <c r="D510" s="105">
        <v>47151</v>
      </c>
      <c r="E510" s="91" t="s">
        <v>2136</v>
      </c>
      <c r="F510" s="91" t="s">
        <v>384</v>
      </c>
      <c r="G510" s="108" t="s">
        <v>2737</v>
      </c>
      <c r="H510" s="108" t="s">
        <v>453</v>
      </c>
    </row>
    <row r="511" spans="1:8" s="7" customFormat="1" ht="26.4">
      <c r="A511" s="108"/>
      <c r="B511" s="108"/>
      <c r="C511" s="107"/>
      <c r="D511" s="105"/>
      <c r="E511" s="91" t="s">
        <v>2137</v>
      </c>
      <c r="F511" s="94" t="s">
        <v>385</v>
      </c>
      <c r="G511" s="108"/>
      <c r="H511" s="108"/>
    </row>
    <row r="512" spans="1:8" s="7" customFormat="1" ht="26.4">
      <c r="A512" s="91" t="s">
        <v>1035</v>
      </c>
      <c r="B512" s="91" t="s">
        <v>1215</v>
      </c>
      <c r="C512" s="92">
        <v>41681</v>
      </c>
      <c r="D512" s="92">
        <v>47159</v>
      </c>
      <c r="E512" s="91" t="s">
        <v>309</v>
      </c>
      <c r="F512" s="91" t="s">
        <v>217</v>
      </c>
      <c r="G512" s="91" t="s">
        <v>2424</v>
      </c>
      <c r="H512" s="91" t="s">
        <v>451</v>
      </c>
    </row>
    <row r="513" spans="1:8" s="7" customFormat="1" ht="17.399999999999999">
      <c r="A513" s="108" t="s">
        <v>1036</v>
      </c>
      <c r="B513" s="108" t="s">
        <v>386</v>
      </c>
      <c r="C513" s="107">
        <v>41683</v>
      </c>
      <c r="D513" s="107">
        <f>C513+1095</f>
        <v>42778</v>
      </c>
      <c r="E513" s="91" t="s">
        <v>279</v>
      </c>
      <c r="F513" s="91" t="s">
        <v>279</v>
      </c>
      <c r="G513" s="108" t="s">
        <v>381</v>
      </c>
      <c r="H513" s="108" t="s">
        <v>453</v>
      </c>
    </row>
    <row r="514" spans="1:8" s="7" customFormat="1" ht="17.399999999999999">
      <c r="A514" s="108"/>
      <c r="B514" s="108"/>
      <c r="C514" s="107"/>
      <c r="D514" s="107"/>
      <c r="E514" s="91" t="s">
        <v>279</v>
      </c>
      <c r="F514" s="91" t="s">
        <v>279</v>
      </c>
      <c r="G514" s="108"/>
      <c r="H514" s="108"/>
    </row>
    <row r="515" spans="1:8" s="7" customFormat="1" ht="52.8">
      <c r="A515" s="91" t="s">
        <v>1037</v>
      </c>
      <c r="B515" s="91" t="s">
        <v>3390</v>
      </c>
      <c r="C515" s="92">
        <v>41701</v>
      </c>
      <c r="D515" s="92">
        <v>47179</v>
      </c>
      <c r="E515" s="91" t="s">
        <v>813</v>
      </c>
      <c r="F515" s="91" t="s">
        <v>2638</v>
      </c>
      <c r="G515" s="91" t="s">
        <v>2639</v>
      </c>
      <c r="H515" s="91" t="s">
        <v>453</v>
      </c>
    </row>
    <row r="516" spans="1:8" s="7" customFormat="1" ht="17.399999999999999">
      <c r="A516" s="108" t="s">
        <v>1038</v>
      </c>
      <c r="B516" s="108" t="s">
        <v>2503</v>
      </c>
      <c r="C516" s="107">
        <v>41702</v>
      </c>
      <c r="D516" s="107">
        <v>47180</v>
      </c>
      <c r="E516" s="108" t="s">
        <v>2499</v>
      </c>
      <c r="F516" s="91" t="s">
        <v>2501</v>
      </c>
      <c r="G516" s="108" t="s">
        <v>388</v>
      </c>
      <c r="H516" s="108" t="s">
        <v>466</v>
      </c>
    </row>
    <row r="517" spans="1:8" s="7" customFormat="1" ht="17.399999999999999">
      <c r="A517" s="108"/>
      <c r="B517" s="108"/>
      <c r="C517" s="107"/>
      <c r="D517" s="107"/>
      <c r="E517" s="108"/>
      <c r="F517" s="91" t="s">
        <v>2132</v>
      </c>
      <c r="G517" s="108"/>
      <c r="H517" s="108"/>
    </row>
    <row r="518" spans="1:8" s="7" customFormat="1" ht="17.399999999999999">
      <c r="A518" s="108"/>
      <c r="B518" s="108"/>
      <c r="C518" s="107"/>
      <c r="D518" s="107"/>
      <c r="E518" s="108" t="s">
        <v>2504</v>
      </c>
      <c r="F518" s="91" t="s">
        <v>2501</v>
      </c>
      <c r="G518" s="108"/>
      <c r="H518" s="108"/>
    </row>
    <row r="519" spans="1:8" s="7" customFormat="1" ht="17.399999999999999">
      <c r="A519" s="108"/>
      <c r="B519" s="108"/>
      <c r="C519" s="107"/>
      <c r="D519" s="107"/>
      <c r="E519" s="108"/>
      <c r="F519" s="91" t="s">
        <v>1301</v>
      </c>
      <c r="G519" s="108"/>
      <c r="H519" s="108"/>
    </row>
    <row r="520" spans="1:8" s="7" customFormat="1" ht="26.4">
      <c r="A520" s="91" t="s">
        <v>2006</v>
      </c>
      <c r="B520" s="91" t="s">
        <v>2005</v>
      </c>
      <c r="C520" s="92">
        <v>41717</v>
      </c>
      <c r="D520" s="92">
        <f>C520+1095</f>
        <v>42812</v>
      </c>
      <c r="E520" s="91" t="s">
        <v>279</v>
      </c>
      <c r="F520" s="91" t="s">
        <v>279</v>
      </c>
      <c r="G520" s="91" t="s">
        <v>389</v>
      </c>
      <c r="H520" s="91" t="s">
        <v>457</v>
      </c>
    </row>
    <row r="521" spans="1:8" s="7" customFormat="1" ht="17.399999999999999">
      <c r="A521" s="108" t="s">
        <v>2008</v>
      </c>
      <c r="B521" s="108" t="s">
        <v>2007</v>
      </c>
      <c r="C521" s="107">
        <v>41722</v>
      </c>
      <c r="D521" s="107">
        <f>C521+1095</f>
        <v>42817</v>
      </c>
      <c r="E521" s="91" t="s">
        <v>279</v>
      </c>
      <c r="F521" s="91" t="s">
        <v>279</v>
      </c>
      <c r="G521" s="108" t="s">
        <v>390</v>
      </c>
      <c r="H521" s="108" t="s">
        <v>481</v>
      </c>
    </row>
    <row r="522" spans="1:8" s="7" customFormat="1" ht="17.399999999999999">
      <c r="A522" s="108"/>
      <c r="B522" s="108"/>
      <c r="C522" s="107"/>
      <c r="D522" s="107"/>
      <c r="E522" s="91" t="s">
        <v>279</v>
      </c>
      <c r="F522" s="91" t="s">
        <v>279</v>
      </c>
      <c r="G522" s="108"/>
      <c r="H522" s="108"/>
    </row>
    <row r="523" spans="1:8" s="7" customFormat="1" ht="26.4">
      <c r="A523" s="91" t="s">
        <v>2010</v>
      </c>
      <c r="B523" s="91" t="s">
        <v>2009</v>
      </c>
      <c r="C523" s="92">
        <v>41722</v>
      </c>
      <c r="D523" s="92">
        <f>C523+1095</f>
        <v>42817</v>
      </c>
      <c r="E523" s="91" t="s">
        <v>279</v>
      </c>
      <c r="F523" s="91" t="s">
        <v>279</v>
      </c>
      <c r="G523" s="91" t="s">
        <v>391</v>
      </c>
      <c r="H523" s="91" t="s">
        <v>457</v>
      </c>
    </row>
    <row r="524" spans="1:8" s="7" customFormat="1" ht="26.4">
      <c r="A524" s="108" t="s">
        <v>2011</v>
      </c>
      <c r="B524" s="108" t="s">
        <v>392</v>
      </c>
      <c r="C524" s="107">
        <v>41730</v>
      </c>
      <c r="D524" s="107">
        <v>47208</v>
      </c>
      <c r="E524" s="91" t="s">
        <v>2523</v>
      </c>
      <c r="F524" s="91" t="s">
        <v>393</v>
      </c>
      <c r="G524" s="108" t="s">
        <v>783</v>
      </c>
      <c r="H524" s="108" t="s">
        <v>777</v>
      </c>
    </row>
    <row r="525" spans="1:8" s="7" customFormat="1" ht="17.399999999999999">
      <c r="A525" s="108"/>
      <c r="B525" s="108"/>
      <c r="C525" s="107"/>
      <c r="D525" s="107"/>
      <c r="E525" s="108" t="s">
        <v>2522</v>
      </c>
      <c r="F525" s="91" t="s">
        <v>2524</v>
      </c>
      <c r="G525" s="108"/>
      <c r="H525" s="108"/>
    </row>
    <row r="526" spans="1:8" s="7" customFormat="1" ht="17.399999999999999">
      <c r="A526" s="108"/>
      <c r="B526" s="108"/>
      <c r="C526" s="107"/>
      <c r="D526" s="107"/>
      <c r="E526" s="108"/>
      <c r="F526" s="91" t="s">
        <v>2525</v>
      </c>
      <c r="G526" s="108"/>
      <c r="H526" s="108"/>
    </row>
    <row r="527" spans="1:8" s="7" customFormat="1" ht="26.4">
      <c r="A527" s="91" t="s">
        <v>1039</v>
      </c>
      <c r="B527" s="91" t="s">
        <v>2317</v>
      </c>
      <c r="C527" s="92">
        <v>41730</v>
      </c>
      <c r="D527" s="92">
        <v>47208</v>
      </c>
      <c r="E527" s="91" t="s">
        <v>3574</v>
      </c>
      <c r="F527" s="91" t="s">
        <v>274</v>
      </c>
      <c r="G527" s="91" t="s">
        <v>2566</v>
      </c>
      <c r="H527" s="91" t="s">
        <v>481</v>
      </c>
    </row>
    <row r="528" spans="1:8" s="7" customFormat="1" ht="26.4">
      <c r="A528" s="91" t="s">
        <v>1040</v>
      </c>
      <c r="B528" s="91" t="s">
        <v>2012</v>
      </c>
      <c r="C528" s="92">
        <v>41733</v>
      </c>
      <c r="D528" s="92">
        <f>C528+1095</f>
        <v>42828</v>
      </c>
      <c r="E528" s="91" t="s">
        <v>279</v>
      </c>
      <c r="F528" s="91" t="s">
        <v>279</v>
      </c>
      <c r="G528" s="91" t="s">
        <v>765</v>
      </c>
      <c r="H528" s="91" t="s">
        <v>766</v>
      </c>
    </row>
    <row r="529" spans="1:8" s="7" customFormat="1" ht="26.4">
      <c r="A529" s="91" t="s">
        <v>1041</v>
      </c>
      <c r="B529" s="91" t="s">
        <v>2013</v>
      </c>
      <c r="C529" s="92">
        <v>41750</v>
      </c>
      <c r="D529" s="92">
        <f>C529+1095</f>
        <v>42845</v>
      </c>
      <c r="E529" s="91" t="s">
        <v>279</v>
      </c>
      <c r="F529" s="91" t="s">
        <v>279</v>
      </c>
      <c r="G529" s="91" t="s">
        <v>394</v>
      </c>
      <c r="H529" s="91" t="s">
        <v>777</v>
      </c>
    </row>
    <row r="530" spans="1:8" s="7" customFormat="1" ht="26.4">
      <c r="A530" s="91" t="s">
        <v>1042</v>
      </c>
      <c r="B530" s="91" t="s">
        <v>2014</v>
      </c>
      <c r="C530" s="92">
        <v>41778</v>
      </c>
      <c r="D530" s="92">
        <f>C530+1095</f>
        <v>42873</v>
      </c>
      <c r="E530" s="91" t="s">
        <v>279</v>
      </c>
      <c r="F530" s="91" t="s">
        <v>279</v>
      </c>
      <c r="G530" s="91" t="s">
        <v>404</v>
      </c>
      <c r="H530" s="91" t="s">
        <v>453</v>
      </c>
    </row>
    <row r="531" spans="1:8" s="7" customFormat="1" ht="17.399999999999999">
      <c r="A531" s="108" t="s">
        <v>1043</v>
      </c>
      <c r="B531" s="108" t="s">
        <v>2015</v>
      </c>
      <c r="C531" s="107">
        <v>41788</v>
      </c>
      <c r="D531" s="107">
        <f>C531+1095</f>
        <v>42883</v>
      </c>
      <c r="E531" s="91" t="s">
        <v>279</v>
      </c>
      <c r="F531" s="91" t="s">
        <v>279</v>
      </c>
      <c r="G531" s="108" t="s">
        <v>774</v>
      </c>
      <c r="H531" s="108" t="s">
        <v>773</v>
      </c>
    </row>
    <row r="532" spans="1:8" s="7" customFormat="1" ht="17.399999999999999">
      <c r="A532" s="108"/>
      <c r="B532" s="108"/>
      <c r="C532" s="107"/>
      <c r="D532" s="107"/>
      <c r="E532" s="91" t="s">
        <v>279</v>
      </c>
      <c r="F532" s="91" t="s">
        <v>279</v>
      </c>
      <c r="G532" s="108"/>
      <c r="H532" s="108"/>
    </row>
    <row r="533" spans="1:8" s="7" customFormat="1" ht="39.6">
      <c r="A533" s="91" t="s">
        <v>1044</v>
      </c>
      <c r="B533" s="91" t="s">
        <v>405</v>
      </c>
      <c r="C533" s="92">
        <v>41788</v>
      </c>
      <c r="D533" s="92">
        <v>47266</v>
      </c>
      <c r="E533" s="91" t="s">
        <v>3575</v>
      </c>
      <c r="F533" s="91" t="s">
        <v>259</v>
      </c>
      <c r="G533" s="91" t="s">
        <v>406</v>
      </c>
      <c r="H533" s="91" t="s">
        <v>453</v>
      </c>
    </row>
    <row r="534" spans="1:8" s="7" customFormat="1" ht="26.4">
      <c r="A534" s="91" t="s">
        <v>1045</v>
      </c>
      <c r="B534" s="91" t="s">
        <v>494</v>
      </c>
      <c r="C534" s="92">
        <v>41800</v>
      </c>
      <c r="D534" s="92">
        <v>43991</v>
      </c>
      <c r="E534" s="91" t="s">
        <v>1181</v>
      </c>
      <c r="F534" s="91" t="s">
        <v>792</v>
      </c>
      <c r="G534" s="91" t="s">
        <v>496</v>
      </c>
      <c r="H534" s="91" t="s">
        <v>777</v>
      </c>
    </row>
    <row r="535" spans="1:8" s="7" customFormat="1" ht="52.8">
      <c r="A535" s="91" t="s">
        <v>1046</v>
      </c>
      <c r="B535" s="91" t="s">
        <v>497</v>
      </c>
      <c r="C535" s="92">
        <v>41838</v>
      </c>
      <c r="D535" s="92">
        <v>44029</v>
      </c>
      <c r="E535" s="91" t="s">
        <v>1830</v>
      </c>
      <c r="F535" s="91" t="s">
        <v>498</v>
      </c>
      <c r="G535" s="91" t="s">
        <v>809</v>
      </c>
      <c r="H535" s="91" t="s">
        <v>499</v>
      </c>
    </row>
    <row r="536" spans="1:8" s="7" customFormat="1" ht="27" customHeight="1">
      <c r="A536" s="108" t="s">
        <v>1047</v>
      </c>
      <c r="B536" s="108" t="s">
        <v>3457</v>
      </c>
      <c r="C536" s="107">
        <v>41899</v>
      </c>
      <c r="D536" s="107">
        <v>47377</v>
      </c>
      <c r="E536" s="91" t="s">
        <v>3576</v>
      </c>
      <c r="F536" s="91" t="s">
        <v>3563</v>
      </c>
      <c r="G536" s="108" t="s">
        <v>3458</v>
      </c>
      <c r="H536" s="108" t="s">
        <v>499</v>
      </c>
    </row>
    <row r="537" spans="1:8" s="7" customFormat="1" ht="26.4">
      <c r="A537" s="108"/>
      <c r="B537" s="108"/>
      <c r="C537" s="107"/>
      <c r="D537" s="107"/>
      <c r="E537" s="91" t="s">
        <v>1802</v>
      </c>
      <c r="F537" s="91" t="s">
        <v>3563</v>
      </c>
      <c r="G537" s="108"/>
      <c r="H537" s="108"/>
    </row>
    <row r="538" spans="1:8" s="7" customFormat="1" ht="26.4">
      <c r="A538" s="108" t="s">
        <v>1048</v>
      </c>
      <c r="B538" s="108" t="s">
        <v>2016</v>
      </c>
      <c r="C538" s="107">
        <v>41904</v>
      </c>
      <c r="D538" s="107">
        <f>C538+1095</f>
        <v>42999</v>
      </c>
      <c r="E538" s="91" t="s">
        <v>1180</v>
      </c>
      <c r="F538" s="91" t="s">
        <v>314</v>
      </c>
      <c r="G538" s="108" t="s">
        <v>522</v>
      </c>
      <c r="H538" s="108" t="s">
        <v>499</v>
      </c>
    </row>
    <row r="539" spans="1:8" s="7" customFormat="1" ht="23.4" customHeight="1">
      <c r="A539" s="108"/>
      <c r="B539" s="108"/>
      <c r="C539" s="107"/>
      <c r="D539" s="107"/>
      <c r="E539" s="91" t="s">
        <v>1181</v>
      </c>
      <c r="F539" s="91" t="s">
        <v>521</v>
      </c>
      <c r="G539" s="108"/>
      <c r="H539" s="108"/>
    </row>
    <row r="540" spans="1:8" s="7" customFormat="1" ht="39.6">
      <c r="A540" s="91" t="s">
        <v>1049</v>
      </c>
      <c r="B540" s="91" t="s">
        <v>524</v>
      </c>
      <c r="C540" s="92">
        <v>41913</v>
      </c>
      <c r="D540" s="92">
        <f>C540+1095</f>
        <v>43008</v>
      </c>
      <c r="E540" s="91" t="s">
        <v>1345</v>
      </c>
      <c r="F540" s="91" t="s">
        <v>274</v>
      </c>
      <c r="G540" s="91" t="s">
        <v>525</v>
      </c>
      <c r="H540" s="91" t="s">
        <v>526</v>
      </c>
    </row>
    <row r="541" spans="1:8" s="7" customFormat="1" ht="26.4">
      <c r="A541" s="91" t="s">
        <v>1050</v>
      </c>
      <c r="B541" s="91" t="s">
        <v>2017</v>
      </c>
      <c r="C541" s="92">
        <v>41914</v>
      </c>
      <c r="D541" s="92">
        <f>C541+1095</f>
        <v>43009</v>
      </c>
      <c r="E541" s="91" t="s">
        <v>2641</v>
      </c>
      <c r="F541" s="91" t="s">
        <v>792</v>
      </c>
      <c r="G541" s="91" t="s">
        <v>527</v>
      </c>
      <c r="H541" s="91" t="s">
        <v>528</v>
      </c>
    </row>
    <row r="542" spans="1:8" s="7" customFormat="1" ht="26.4">
      <c r="A542" s="91" t="s">
        <v>1051</v>
      </c>
      <c r="B542" s="91" t="s">
        <v>2640</v>
      </c>
      <c r="C542" s="92">
        <v>41964</v>
      </c>
      <c r="D542" s="92">
        <v>46346</v>
      </c>
      <c r="E542" s="91" t="s">
        <v>2642</v>
      </c>
      <c r="F542" s="91" t="s">
        <v>792</v>
      </c>
      <c r="G542" s="91" t="s">
        <v>2318</v>
      </c>
      <c r="H542" s="91" t="s">
        <v>802</v>
      </c>
    </row>
    <row r="543" spans="1:8" s="7" customFormat="1" ht="39.6">
      <c r="A543" s="91" t="s">
        <v>1052</v>
      </c>
      <c r="B543" s="91" t="s">
        <v>2018</v>
      </c>
      <c r="C543" s="92">
        <v>41964</v>
      </c>
      <c r="D543" s="92">
        <f>C543+1095</f>
        <v>43059</v>
      </c>
      <c r="E543" s="91" t="s">
        <v>1450</v>
      </c>
      <c r="F543" s="91" t="s">
        <v>1358</v>
      </c>
      <c r="G543" s="91" t="s">
        <v>803</v>
      </c>
      <c r="H543" s="91" t="s">
        <v>804</v>
      </c>
    </row>
    <row r="544" spans="1:8" s="7" customFormat="1" ht="26.4">
      <c r="A544" s="91" t="s">
        <v>1053</v>
      </c>
      <c r="B544" s="91" t="s">
        <v>539</v>
      </c>
      <c r="C544" s="92">
        <v>41974</v>
      </c>
      <c r="D544" s="92">
        <v>46356</v>
      </c>
      <c r="E544" s="91" t="s">
        <v>1451</v>
      </c>
      <c r="F544" s="91" t="s">
        <v>385</v>
      </c>
      <c r="G544" s="91" t="s">
        <v>541</v>
      </c>
      <c r="H544" s="91" t="s">
        <v>515</v>
      </c>
    </row>
    <row r="545" spans="1:8" s="7" customFormat="1" ht="39.6">
      <c r="A545" s="91" t="s">
        <v>1054</v>
      </c>
      <c r="B545" s="91" t="s">
        <v>2019</v>
      </c>
      <c r="C545" s="92">
        <v>41976</v>
      </c>
      <c r="D545" s="92">
        <f t="shared" ref="D545:D550" si="0">C545+1095</f>
        <v>43071</v>
      </c>
      <c r="E545" s="91" t="s">
        <v>1478</v>
      </c>
      <c r="F545" s="91" t="s">
        <v>792</v>
      </c>
      <c r="G545" s="91" t="s">
        <v>542</v>
      </c>
      <c r="H545" s="91" t="s">
        <v>515</v>
      </c>
    </row>
    <row r="546" spans="1:8" s="7" customFormat="1" ht="39.6">
      <c r="A546" s="91" t="s">
        <v>2020</v>
      </c>
      <c r="B546" s="91" t="s">
        <v>2739</v>
      </c>
      <c r="C546" s="92">
        <v>41991</v>
      </c>
      <c r="D546" s="92">
        <v>46373</v>
      </c>
      <c r="E546" s="91" t="s">
        <v>1808</v>
      </c>
      <c r="F546" s="91" t="s">
        <v>521</v>
      </c>
      <c r="G546" s="91" t="s">
        <v>2738</v>
      </c>
      <c r="H546" s="91" t="s">
        <v>407</v>
      </c>
    </row>
    <row r="547" spans="1:8" s="7" customFormat="1" ht="39.6">
      <c r="A547" s="91" t="s">
        <v>1055</v>
      </c>
      <c r="B547" s="91" t="s">
        <v>558</v>
      </c>
      <c r="C547" s="92">
        <v>41999</v>
      </c>
      <c r="D547" s="92">
        <f t="shared" si="0"/>
        <v>43094</v>
      </c>
      <c r="E547" s="91" t="s">
        <v>1343</v>
      </c>
      <c r="F547" s="91" t="s">
        <v>504</v>
      </c>
      <c r="G547" s="91" t="s">
        <v>564</v>
      </c>
      <c r="H547" s="91" t="s">
        <v>559</v>
      </c>
    </row>
    <row r="548" spans="1:8" s="7" customFormat="1" ht="52.8">
      <c r="A548" s="91" t="s">
        <v>1056</v>
      </c>
      <c r="B548" s="91" t="s">
        <v>2021</v>
      </c>
      <c r="C548" s="92">
        <v>42004</v>
      </c>
      <c r="D548" s="92">
        <f t="shared" si="0"/>
        <v>43099</v>
      </c>
      <c r="E548" s="91" t="s">
        <v>1185</v>
      </c>
      <c r="F548" s="91" t="s">
        <v>565</v>
      </c>
      <c r="G548" s="91" t="s">
        <v>560</v>
      </c>
      <c r="H548" s="91" t="s">
        <v>561</v>
      </c>
    </row>
    <row r="549" spans="1:8" s="7" customFormat="1" ht="26.4">
      <c r="A549" s="91" t="s">
        <v>1057</v>
      </c>
      <c r="B549" s="91" t="s">
        <v>2022</v>
      </c>
      <c r="C549" s="92">
        <v>42004</v>
      </c>
      <c r="D549" s="92">
        <f t="shared" si="0"/>
        <v>43099</v>
      </c>
      <c r="E549" s="91" t="s">
        <v>1482</v>
      </c>
      <c r="F549" s="91" t="s">
        <v>792</v>
      </c>
      <c r="G549" s="91" t="s">
        <v>784</v>
      </c>
      <c r="H549" s="91" t="s">
        <v>777</v>
      </c>
    </row>
    <row r="550" spans="1:8" s="7" customFormat="1" ht="17.399999999999999">
      <c r="A550" s="108" t="s">
        <v>1058</v>
      </c>
      <c r="B550" s="108" t="s">
        <v>1138</v>
      </c>
      <c r="C550" s="107">
        <v>42019</v>
      </c>
      <c r="D550" s="107">
        <f t="shared" si="0"/>
        <v>43114</v>
      </c>
      <c r="E550" s="108" t="s">
        <v>1452</v>
      </c>
      <c r="F550" s="91" t="s">
        <v>540</v>
      </c>
      <c r="G550" s="108" t="s">
        <v>576</v>
      </c>
      <c r="H550" s="108" t="s">
        <v>538</v>
      </c>
    </row>
    <row r="551" spans="1:8" s="7" customFormat="1" ht="52.8">
      <c r="A551" s="108"/>
      <c r="B551" s="108"/>
      <c r="C551" s="107"/>
      <c r="D551" s="107"/>
      <c r="E551" s="108"/>
      <c r="F551" s="91" t="s">
        <v>575</v>
      </c>
      <c r="G551" s="108"/>
      <c r="H551" s="108"/>
    </row>
    <row r="552" spans="1:8" s="7" customFormat="1" ht="39.6">
      <c r="A552" s="91" t="s">
        <v>1059</v>
      </c>
      <c r="B552" s="91" t="s">
        <v>1139</v>
      </c>
      <c r="C552" s="92">
        <v>42058</v>
      </c>
      <c r="D552" s="92">
        <v>44249</v>
      </c>
      <c r="E552" s="91" t="s">
        <v>1345</v>
      </c>
      <c r="F552" s="91" t="s">
        <v>259</v>
      </c>
      <c r="G552" s="91" t="s">
        <v>573</v>
      </c>
      <c r="H552" s="91" t="s">
        <v>574</v>
      </c>
    </row>
    <row r="553" spans="1:8" s="7" customFormat="1" ht="17.399999999999999">
      <c r="A553" s="108" t="s">
        <v>1060</v>
      </c>
      <c r="B553" s="108" t="s">
        <v>3294</v>
      </c>
      <c r="C553" s="107">
        <v>42065</v>
      </c>
      <c r="D553" s="107">
        <v>46447</v>
      </c>
      <c r="E553" s="108" t="s">
        <v>1478</v>
      </c>
      <c r="F553" s="91" t="s">
        <v>819</v>
      </c>
      <c r="G553" s="108" t="s">
        <v>2467</v>
      </c>
      <c r="H553" s="108" t="s">
        <v>407</v>
      </c>
    </row>
    <row r="554" spans="1:8" s="7" customFormat="1" ht="17.399999999999999">
      <c r="A554" s="108"/>
      <c r="B554" s="108"/>
      <c r="C554" s="107"/>
      <c r="D554" s="107"/>
      <c r="E554" s="108"/>
      <c r="F554" s="91" t="s">
        <v>818</v>
      </c>
      <c r="G554" s="108"/>
      <c r="H554" s="108"/>
    </row>
    <row r="555" spans="1:8" s="7" customFormat="1" ht="17.399999999999999">
      <c r="A555" s="108"/>
      <c r="B555" s="108"/>
      <c r="C555" s="107"/>
      <c r="D555" s="107"/>
      <c r="E555" s="108" t="s">
        <v>2468</v>
      </c>
      <c r="F555" s="91" t="s">
        <v>796</v>
      </c>
      <c r="G555" s="108"/>
      <c r="H555" s="108"/>
    </row>
    <row r="556" spans="1:8" s="7" customFormat="1" ht="17.399999999999999">
      <c r="A556" s="108"/>
      <c r="B556" s="108"/>
      <c r="C556" s="107"/>
      <c r="D556" s="107"/>
      <c r="E556" s="108"/>
      <c r="F556" s="91" t="s">
        <v>795</v>
      </c>
      <c r="G556" s="108"/>
      <c r="H556" s="108"/>
    </row>
    <row r="557" spans="1:8" s="7" customFormat="1" ht="26.4">
      <c r="A557" s="91" t="s">
        <v>1061</v>
      </c>
      <c r="B557" s="91" t="s">
        <v>2344</v>
      </c>
      <c r="C557" s="92">
        <v>42117</v>
      </c>
      <c r="D557" s="92">
        <v>45404</v>
      </c>
      <c r="E557" s="91" t="s">
        <v>2325</v>
      </c>
      <c r="F557" s="91" t="s">
        <v>792</v>
      </c>
      <c r="G557" s="91" t="s">
        <v>585</v>
      </c>
      <c r="H557" s="91" t="s">
        <v>582</v>
      </c>
    </row>
    <row r="558" spans="1:8" s="7" customFormat="1" ht="26.4">
      <c r="A558" s="91" t="s">
        <v>1062</v>
      </c>
      <c r="B558" s="91" t="s">
        <v>2023</v>
      </c>
      <c r="C558" s="92">
        <v>42131</v>
      </c>
      <c r="D558" s="92">
        <f>C558+1095</f>
        <v>43226</v>
      </c>
      <c r="E558" s="91" t="s">
        <v>1478</v>
      </c>
      <c r="F558" s="91" t="s">
        <v>792</v>
      </c>
      <c r="G558" s="91" t="s">
        <v>584</v>
      </c>
      <c r="H558" s="91" t="s">
        <v>583</v>
      </c>
    </row>
    <row r="559" spans="1:8" s="7" customFormat="1" ht="52.8">
      <c r="A559" s="91" t="s">
        <v>1198</v>
      </c>
      <c r="B559" s="91" t="s">
        <v>2854</v>
      </c>
      <c r="C559" s="92">
        <v>43248</v>
      </c>
      <c r="D559" s="92">
        <v>46534</v>
      </c>
      <c r="E559" s="91" t="s">
        <v>1478</v>
      </c>
      <c r="F559" s="91" t="s">
        <v>792</v>
      </c>
      <c r="G559" s="91" t="s">
        <v>2853</v>
      </c>
      <c r="H559" s="91" t="s">
        <v>413</v>
      </c>
    </row>
    <row r="560" spans="1:8" s="7" customFormat="1" ht="79.2">
      <c r="A560" s="91" t="s">
        <v>1216</v>
      </c>
      <c r="B560" s="91" t="s">
        <v>2820</v>
      </c>
      <c r="C560" s="92">
        <v>43253</v>
      </c>
      <c r="D560" s="92">
        <v>46539</v>
      </c>
      <c r="E560" s="91" t="s">
        <v>1478</v>
      </c>
      <c r="F560" s="91" t="s">
        <v>792</v>
      </c>
      <c r="G560" s="91" t="s">
        <v>2821</v>
      </c>
      <c r="H560" s="91" t="s">
        <v>413</v>
      </c>
    </row>
    <row r="561" spans="1:9" s="7" customFormat="1" ht="39.6">
      <c r="A561" s="91" t="s">
        <v>1063</v>
      </c>
      <c r="B561" s="91" t="s">
        <v>2926</v>
      </c>
      <c r="C561" s="92">
        <v>42191</v>
      </c>
      <c r="D561" s="92">
        <v>46573</v>
      </c>
      <c r="E561" s="91" t="s">
        <v>2643</v>
      </c>
      <c r="F561" s="91" t="s">
        <v>516</v>
      </c>
      <c r="G561" s="91" t="s">
        <v>2925</v>
      </c>
      <c r="H561" s="91" t="s">
        <v>583</v>
      </c>
    </row>
    <row r="562" spans="1:9" s="7" customFormat="1" ht="52.8">
      <c r="A562" s="91" t="s">
        <v>1064</v>
      </c>
      <c r="B562" s="91" t="s">
        <v>2024</v>
      </c>
      <c r="C562" s="92">
        <v>42237</v>
      </c>
      <c r="D562" s="92">
        <v>44428</v>
      </c>
      <c r="E562" s="91" t="s">
        <v>1810</v>
      </c>
      <c r="F562" s="91" t="s">
        <v>1353</v>
      </c>
      <c r="G562" s="91" t="s">
        <v>629</v>
      </c>
      <c r="H562" s="91" t="s">
        <v>413</v>
      </c>
    </row>
    <row r="563" spans="1:9" s="7" customFormat="1" ht="26.4">
      <c r="A563" s="108" t="s">
        <v>1065</v>
      </c>
      <c r="B563" s="108" t="s">
        <v>2149</v>
      </c>
      <c r="C563" s="107">
        <v>42240</v>
      </c>
      <c r="D563" s="107">
        <v>46623</v>
      </c>
      <c r="E563" s="91" t="s">
        <v>1483</v>
      </c>
      <c r="F563" s="91" t="s">
        <v>2150</v>
      </c>
      <c r="G563" s="108" t="s">
        <v>2927</v>
      </c>
      <c r="H563" s="108" t="s">
        <v>1311</v>
      </c>
    </row>
    <row r="564" spans="1:9" s="7" customFormat="1" ht="17.399999999999999">
      <c r="A564" s="108"/>
      <c r="B564" s="108"/>
      <c r="C564" s="107"/>
      <c r="D564" s="107"/>
      <c r="E564" s="91" t="s">
        <v>1809</v>
      </c>
      <c r="F564" s="91" t="s">
        <v>2150</v>
      </c>
      <c r="G564" s="108"/>
      <c r="H564" s="108"/>
    </row>
    <row r="565" spans="1:9" s="7" customFormat="1" ht="39.6">
      <c r="A565" s="91" t="s">
        <v>1066</v>
      </c>
      <c r="B565" s="91" t="s">
        <v>2025</v>
      </c>
      <c r="C565" s="92">
        <v>42258</v>
      </c>
      <c r="D565" s="92">
        <f t="shared" ref="D565:D566" si="1">C565+1095</f>
        <v>43353</v>
      </c>
      <c r="E565" s="91" t="s">
        <v>1345</v>
      </c>
      <c r="F565" s="91" t="s">
        <v>259</v>
      </c>
      <c r="G565" s="91" t="s">
        <v>618</v>
      </c>
      <c r="H565" s="91" t="s">
        <v>619</v>
      </c>
    </row>
    <row r="566" spans="1:9" s="7" customFormat="1" ht="26.4">
      <c r="A566" s="91" t="s">
        <v>1067</v>
      </c>
      <c r="B566" s="91" t="s">
        <v>2026</v>
      </c>
      <c r="C566" s="92">
        <v>42263</v>
      </c>
      <c r="D566" s="92">
        <f t="shared" si="1"/>
        <v>43358</v>
      </c>
      <c r="E566" s="91" t="s">
        <v>1482</v>
      </c>
      <c r="F566" s="91" t="s">
        <v>792</v>
      </c>
      <c r="G566" s="91" t="s">
        <v>620</v>
      </c>
      <c r="H566" s="91" t="s">
        <v>621</v>
      </c>
    </row>
    <row r="567" spans="1:9" s="7" customFormat="1" ht="17.399999999999999">
      <c r="A567" s="108" t="s">
        <v>1068</v>
      </c>
      <c r="B567" s="108" t="s">
        <v>1146</v>
      </c>
      <c r="C567" s="107">
        <v>42271</v>
      </c>
      <c r="D567" s="107">
        <v>46653</v>
      </c>
      <c r="E567" s="108" t="s">
        <v>1482</v>
      </c>
      <c r="F567" s="91" t="s">
        <v>819</v>
      </c>
      <c r="G567" s="108" t="s">
        <v>2928</v>
      </c>
      <c r="H567" s="108" t="s">
        <v>1311</v>
      </c>
    </row>
    <row r="568" spans="1:9" s="7" customFormat="1" ht="17.399999999999999">
      <c r="A568" s="108"/>
      <c r="B568" s="108"/>
      <c r="C568" s="107"/>
      <c r="D568" s="107"/>
      <c r="E568" s="108"/>
      <c r="F568" s="91" t="s">
        <v>791</v>
      </c>
      <c r="G568" s="108"/>
      <c r="H568" s="108"/>
    </row>
    <row r="569" spans="1:9" s="7" customFormat="1" ht="17.399999999999999">
      <c r="A569" s="108"/>
      <c r="B569" s="108"/>
      <c r="C569" s="107"/>
      <c r="D569" s="107"/>
      <c r="E569" s="108" t="s">
        <v>2929</v>
      </c>
      <c r="F569" s="91" t="s">
        <v>796</v>
      </c>
      <c r="G569" s="108"/>
      <c r="H569" s="108"/>
    </row>
    <row r="570" spans="1:9" s="7" customFormat="1" ht="17.399999999999999">
      <c r="A570" s="108"/>
      <c r="B570" s="108"/>
      <c r="C570" s="107"/>
      <c r="D570" s="107"/>
      <c r="E570" s="108"/>
      <c r="F570" s="91" t="s">
        <v>791</v>
      </c>
      <c r="G570" s="108"/>
      <c r="H570" s="108"/>
    </row>
    <row r="571" spans="1:9" s="7" customFormat="1" ht="52.8">
      <c r="A571" s="91" t="s">
        <v>1069</v>
      </c>
      <c r="B571" s="91" t="s">
        <v>2537</v>
      </c>
      <c r="C571" s="92">
        <v>42292</v>
      </c>
      <c r="D571" s="92">
        <v>46674</v>
      </c>
      <c r="E571" s="91" t="s">
        <v>3022</v>
      </c>
      <c r="F571" s="91" t="s">
        <v>171</v>
      </c>
      <c r="G571" s="91" t="s">
        <v>3023</v>
      </c>
      <c r="H571" s="91" t="s">
        <v>409</v>
      </c>
    </row>
    <row r="572" spans="1:9" s="7" customFormat="1" ht="17.399999999999999">
      <c r="A572" s="108" t="s">
        <v>1070</v>
      </c>
      <c r="B572" s="108" t="s">
        <v>3021</v>
      </c>
      <c r="C572" s="107">
        <v>42292</v>
      </c>
      <c r="D572" s="107">
        <v>45579</v>
      </c>
      <c r="E572" s="91" t="s">
        <v>2461</v>
      </c>
      <c r="F572" s="91" t="s">
        <v>3081</v>
      </c>
      <c r="G572" s="108" t="s">
        <v>2469</v>
      </c>
      <c r="H572" s="108" t="s">
        <v>442</v>
      </c>
    </row>
    <row r="573" spans="1:9" s="7" customFormat="1" ht="26.4">
      <c r="A573" s="108"/>
      <c r="B573" s="108"/>
      <c r="C573" s="107"/>
      <c r="D573" s="107"/>
      <c r="E573" s="91" t="s">
        <v>2462</v>
      </c>
      <c r="F573" s="91" t="s">
        <v>3080</v>
      </c>
      <c r="G573" s="108"/>
      <c r="H573" s="108"/>
    </row>
    <row r="574" spans="1:9" s="46" customFormat="1" ht="17.399999999999999">
      <c r="A574" s="108" t="s">
        <v>1071</v>
      </c>
      <c r="B574" s="108" t="s">
        <v>2644</v>
      </c>
      <c r="C574" s="107">
        <v>42340</v>
      </c>
      <c r="D574" s="105">
        <v>46722</v>
      </c>
      <c r="E574" s="91" t="s">
        <v>3079</v>
      </c>
      <c r="F574" s="91" t="s">
        <v>3080</v>
      </c>
      <c r="G574" s="108" t="s">
        <v>3082</v>
      </c>
      <c r="H574" s="108" t="s">
        <v>413</v>
      </c>
      <c r="I574" s="130"/>
    </row>
    <row r="575" spans="1:9" s="46" customFormat="1" ht="17.399999999999999">
      <c r="A575" s="108"/>
      <c r="B575" s="108"/>
      <c r="C575" s="107"/>
      <c r="D575" s="105"/>
      <c r="E575" s="108" t="s">
        <v>2138</v>
      </c>
      <c r="F575" s="91" t="s">
        <v>641</v>
      </c>
      <c r="G575" s="108"/>
      <c r="H575" s="108"/>
      <c r="I575" s="130"/>
    </row>
    <row r="576" spans="1:9" s="46" customFormat="1" ht="17.399999999999999">
      <c r="A576" s="108"/>
      <c r="B576" s="108"/>
      <c r="C576" s="107"/>
      <c r="D576" s="105"/>
      <c r="E576" s="108"/>
      <c r="F576" s="91" t="s">
        <v>1256</v>
      </c>
      <c r="G576" s="108"/>
      <c r="H576" s="108"/>
      <c r="I576" s="130"/>
    </row>
    <row r="577" spans="1:9" s="46" customFormat="1" ht="17.399999999999999">
      <c r="A577" s="108"/>
      <c r="B577" s="108"/>
      <c r="C577" s="107"/>
      <c r="D577" s="105"/>
      <c r="E577" s="108"/>
      <c r="F577" s="91" t="s">
        <v>1257</v>
      </c>
      <c r="G577" s="108"/>
      <c r="H577" s="108"/>
      <c r="I577" s="130"/>
    </row>
    <row r="578" spans="1:9" s="46" customFormat="1" ht="17.399999999999999">
      <c r="A578" s="108"/>
      <c r="B578" s="108"/>
      <c r="C578" s="107"/>
      <c r="D578" s="105"/>
      <c r="E578" s="108"/>
      <c r="F578" s="91" t="s">
        <v>1258</v>
      </c>
      <c r="G578" s="108"/>
      <c r="H578" s="108"/>
      <c r="I578" s="130"/>
    </row>
    <row r="579" spans="1:9" s="7" customFormat="1" ht="26.4">
      <c r="A579" s="91" t="s">
        <v>1072</v>
      </c>
      <c r="B579" s="91" t="s">
        <v>2027</v>
      </c>
      <c r="C579" s="92">
        <v>42366</v>
      </c>
      <c r="D579" s="92">
        <f>C579+1094</f>
        <v>43460</v>
      </c>
      <c r="E579" s="91" t="s">
        <v>1482</v>
      </c>
      <c r="F579" s="91" t="s">
        <v>792</v>
      </c>
      <c r="G579" s="91" t="s">
        <v>662</v>
      </c>
      <c r="H579" s="91" t="s">
        <v>663</v>
      </c>
    </row>
    <row r="580" spans="1:9" s="26" customFormat="1" ht="26.4">
      <c r="A580" s="91" t="s">
        <v>1073</v>
      </c>
      <c r="B580" s="91" t="s">
        <v>2028</v>
      </c>
      <c r="C580" s="92">
        <v>42380</v>
      </c>
      <c r="D580" s="92">
        <f>C580+1095</f>
        <v>43475</v>
      </c>
      <c r="E580" s="91" t="s">
        <v>1482</v>
      </c>
      <c r="F580" s="91" t="s">
        <v>791</v>
      </c>
      <c r="G580" s="91" t="s">
        <v>1335</v>
      </c>
      <c r="H580" s="91" t="s">
        <v>1311</v>
      </c>
    </row>
    <row r="581" spans="1:9" s="7" customFormat="1" ht="52.8">
      <c r="A581" s="91" t="s">
        <v>1074</v>
      </c>
      <c r="B581" s="91" t="s">
        <v>3162</v>
      </c>
      <c r="C581" s="92">
        <v>42389</v>
      </c>
      <c r="D581" s="92">
        <v>46771</v>
      </c>
      <c r="E581" s="91" t="s">
        <v>2741</v>
      </c>
      <c r="F581" s="91" t="s">
        <v>792</v>
      </c>
      <c r="G581" s="91" t="s">
        <v>2740</v>
      </c>
      <c r="H581" s="91" t="s">
        <v>644</v>
      </c>
    </row>
    <row r="582" spans="1:9" s="7" customFormat="1" ht="26.4">
      <c r="A582" s="91" t="s">
        <v>1075</v>
      </c>
      <c r="B582" s="91" t="s">
        <v>2029</v>
      </c>
      <c r="C582" s="92">
        <v>42397</v>
      </c>
      <c r="D582" s="92">
        <f t="shared" ref="D582:D583" si="2">C582+1095</f>
        <v>43492</v>
      </c>
      <c r="E582" s="91" t="s">
        <v>1831</v>
      </c>
      <c r="F582" s="91" t="s">
        <v>1127</v>
      </c>
      <c r="G582" s="91" t="s">
        <v>1336</v>
      </c>
      <c r="H582" s="91" t="s">
        <v>1311</v>
      </c>
    </row>
    <row r="583" spans="1:9" s="7" customFormat="1" ht="39.6">
      <c r="A583" s="91" t="s">
        <v>1076</v>
      </c>
      <c r="B583" s="91" t="s">
        <v>2030</v>
      </c>
      <c r="C583" s="92">
        <v>42415</v>
      </c>
      <c r="D583" s="92">
        <f t="shared" si="2"/>
        <v>43510</v>
      </c>
      <c r="E583" s="91" t="s">
        <v>495</v>
      </c>
      <c r="F583" s="91" t="s">
        <v>656</v>
      </c>
      <c r="G583" s="91" t="s">
        <v>657</v>
      </c>
      <c r="H583" s="91" t="s">
        <v>644</v>
      </c>
    </row>
    <row r="584" spans="1:9" s="7" customFormat="1" ht="26.4">
      <c r="A584" s="91" t="s">
        <v>1077</v>
      </c>
      <c r="B584" s="91" t="s">
        <v>2031</v>
      </c>
      <c r="C584" s="92">
        <v>42432</v>
      </c>
      <c r="D584" s="92">
        <f>C584+1094</f>
        <v>43526</v>
      </c>
      <c r="E584" s="91" t="s">
        <v>1482</v>
      </c>
      <c r="F584" s="91" t="s">
        <v>792</v>
      </c>
      <c r="G584" s="91" t="s">
        <v>664</v>
      </c>
      <c r="H584" s="91" t="s">
        <v>663</v>
      </c>
    </row>
    <row r="585" spans="1:9" s="45" customFormat="1" ht="17.399999999999999">
      <c r="A585" s="108" t="s">
        <v>1078</v>
      </c>
      <c r="B585" s="108" t="s">
        <v>3295</v>
      </c>
      <c r="C585" s="107">
        <v>42452</v>
      </c>
      <c r="D585" s="107">
        <v>46834</v>
      </c>
      <c r="E585" s="108" t="s">
        <v>1478</v>
      </c>
      <c r="F585" s="91" t="s">
        <v>819</v>
      </c>
      <c r="G585" s="108" t="s">
        <v>2245</v>
      </c>
      <c r="H585" s="108" t="s">
        <v>663</v>
      </c>
    </row>
    <row r="586" spans="1:9" s="45" customFormat="1" ht="17.399999999999999">
      <c r="A586" s="108"/>
      <c r="B586" s="108"/>
      <c r="C586" s="107"/>
      <c r="D586" s="107"/>
      <c r="E586" s="108"/>
      <c r="F586" s="91" t="s">
        <v>2243</v>
      </c>
      <c r="G586" s="108"/>
      <c r="H586" s="108"/>
    </row>
    <row r="587" spans="1:9" s="45" customFormat="1" ht="17.399999999999999">
      <c r="A587" s="108"/>
      <c r="B587" s="108"/>
      <c r="C587" s="107"/>
      <c r="D587" s="107"/>
      <c r="E587" s="108" t="s">
        <v>2241</v>
      </c>
      <c r="F587" s="91" t="s">
        <v>2244</v>
      </c>
      <c r="G587" s="108"/>
      <c r="H587" s="108"/>
    </row>
    <row r="588" spans="1:9" s="45" customFormat="1" ht="17.399999999999999">
      <c r="A588" s="108"/>
      <c r="B588" s="108"/>
      <c r="C588" s="107"/>
      <c r="D588" s="107"/>
      <c r="E588" s="108"/>
      <c r="F588" s="91" t="s">
        <v>2242</v>
      </c>
      <c r="G588" s="108"/>
      <c r="H588" s="108"/>
    </row>
    <row r="589" spans="1:9" s="45" customFormat="1" ht="17.399999999999999">
      <c r="A589" s="108" t="s">
        <v>1079</v>
      </c>
      <c r="B589" s="108" t="s">
        <v>2201</v>
      </c>
      <c r="C589" s="107">
        <v>42457</v>
      </c>
      <c r="D589" s="107">
        <v>46839</v>
      </c>
      <c r="E589" s="108" t="s">
        <v>1341</v>
      </c>
      <c r="F589" s="91" t="s">
        <v>2204</v>
      </c>
      <c r="G589" s="108" t="s">
        <v>3221</v>
      </c>
      <c r="H589" s="108" t="s">
        <v>665</v>
      </c>
    </row>
    <row r="590" spans="1:9" s="45" customFormat="1" ht="17.399999999999999">
      <c r="A590" s="108"/>
      <c r="B590" s="108"/>
      <c r="C590" s="107"/>
      <c r="D590" s="107"/>
      <c r="E590" s="108"/>
      <c r="F590" s="91" t="s">
        <v>2203</v>
      </c>
      <c r="G590" s="108"/>
      <c r="H590" s="108"/>
    </row>
    <row r="591" spans="1:9" s="45" customFormat="1" ht="17.399999999999999">
      <c r="A591" s="108"/>
      <c r="B591" s="108"/>
      <c r="C591" s="107"/>
      <c r="D591" s="107"/>
      <c r="E591" s="108"/>
      <c r="F591" s="91" t="s">
        <v>820</v>
      </c>
      <c r="G591" s="108"/>
      <c r="H591" s="108"/>
    </row>
    <row r="592" spans="1:9" s="45" customFormat="1" ht="17.399999999999999">
      <c r="A592" s="108"/>
      <c r="B592" s="108"/>
      <c r="C592" s="107"/>
      <c r="D592" s="107"/>
      <c r="E592" s="108" t="s">
        <v>2202</v>
      </c>
      <c r="F592" s="91" t="s">
        <v>792</v>
      </c>
      <c r="G592" s="108"/>
      <c r="H592" s="108"/>
    </row>
    <row r="593" spans="1:8" s="45" customFormat="1" ht="17.399999999999999">
      <c r="A593" s="108"/>
      <c r="B593" s="108"/>
      <c r="C593" s="107"/>
      <c r="D593" s="107"/>
      <c r="E593" s="108"/>
      <c r="F593" s="91" t="s">
        <v>1404</v>
      </c>
      <c r="G593" s="108"/>
      <c r="H593" s="108"/>
    </row>
    <row r="594" spans="1:8" s="45" customFormat="1" ht="52.8">
      <c r="A594" s="91" t="s">
        <v>1080</v>
      </c>
      <c r="B594" s="91" t="s">
        <v>2032</v>
      </c>
      <c r="C594" s="92">
        <v>42457</v>
      </c>
      <c r="D594" s="92">
        <v>46839</v>
      </c>
      <c r="E594" s="91" t="s">
        <v>2602</v>
      </c>
      <c r="F594" s="91" t="s">
        <v>641</v>
      </c>
      <c r="G594" s="91" t="s">
        <v>3222</v>
      </c>
      <c r="H594" s="91" t="s">
        <v>413</v>
      </c>
    </row>
    <row r="595" spans="1:8" s="7" customFormat="1" ht="66">
      <c r="A595" s="91" t="s">
        <v>1081</v>
      </c>
      <c r="B595" s="91" t="s">
        <v>681</v>
      </c>
      <c r="C595" s="92">
        <v>42478</v>
      </c>
      <c r="D595" s="92">
        <f>C595+1094</f>
        <v>43572</v>
      </c>
      <c r="E595" s="91" t="s">
        <v>1345</v>
      </c>
      <c r="F595" s="91" t="s">
        <v>259</v>
      </c>
      <c r="G595" s="91" t="s">
        <v>682</v>
      </c>
      <c r="H595" s="91" t="s">
        <v>768</v>
      </c>
    </row>
    <row r="596" spans="1:8" s="45" customFormat="1" ht="39.6">
      <c r="A596" s="91" t="s">
        <v>1082</v>
      </c>
      <c r="B596" s="91" t="s">
        <v>2246</v>
      </c>
      <c r="C596" s="92">
        <v>42507</v>
      </c>
      <c r="D596" s="92">
        <v>45793</v>
      </c>
      <c r="E596" s="91" t="s">
        <v>1455</v>
      </c>
      <c r="F596" s="91" t="s">
        <v>2247</v>
      </c>
      <c r="G596" s="91" t="s">
        <v>1337</v>
      </c>
      <c r="H596" s="91" t="s">
        <v>1311</v>
      </c>
    </row>
    <row r="597" spans="1:8" s="7" customFormat="1" ht="17.399999999999999">
      <c r="A597" s="108" t="s">
        <v>1083</v>
      </c>
      <c r="B597" s="108" t="s">
        <v>686</v>
      </c>
      <c r="C597" s="107">
        <v>42531</v>
      </c>
      <c r="D597" s="107">
        <f>C597+1094</f>
        <v>43625</v>
      </c>
      <c r="E597" s="108" t="s">
        <v>1482</v>
      </c>
      <c r="F597" s="91" t="s">
        <v>819</v>
      </c>
      <c r="G597" s="108" t="s">
        <v>687</v>
      </c>
      <c r="H597" s="108" t="s">
        <v>688</v>
      </c>
    </row>
    <row r="598" spans="1:8" s="7" customFormat="1" ht="17.399999999999999">
      <c r="A598" s="108"/>
      <c r="B598" s="108"/>
      <c r="C598" s="107"/>
      <c r="D598" s="107"/>
      <c r="E598" s="108"/>
      <c r="F598" s="91" t="s">
        <v>818</v>
      </c>
      <c r="G598" s="108"/>
      <c r="H598" s="108"/>
    </row>
    <row r="599" spans="1:8" s="7" customFormat="1" ht="17.399999999999999">
      <c r="A599" s="108" t="s">
        <v>1084</v>
      </c>
      <c r="B599" s="108" t="s">
        <v>691</v>
      </c>
      <c r="C599" s="107">
        <v>42558</v>
      </c>
      <c r="D599" s="107">
        <f t="shared" ref="D599" si="3">C599+1094</f>
        <v>43652</v>
      </c>
      <c r="E599" s="108" t="s">
        <v>1308</v>
      </c>
      <c r="F599" s="91" t="s">
        <v>819</v>
      </c>
      <c r="G599" s="108" t="s">
        <v>775</v>
      </c>
      <c r="H599" s="108" t="s">
        <v>692</v>
      </c>
    </row>
    <row r="600" spans="1:8" s="7" customFormat="1" ht="17.399999999999999">
      <c r="A600" s="108"/>
      <c r="B600" s="108"/>
      <c r="C600" s="107"/>
      <c r="D600" s="107"/>
      <c r="E600" s="108"/>
      <c r="F600" s="91" t="s">
        <v>821</v>
      </c>
      <c r="G600" s="108"/>
      <c r="H600" s="108"/>
    </row>
    <row r="601" spans="1:8" s="7" customFormat="1" ht="39.6">
      <c r="A601" s="91" t="s">
        <v>1085</v>
      </c>
      <c r="B601" s="91" t="s">
        <v>693</v>
      </c>
      <c r="C601" s="92">
        <v>42586</v>
      </c>
      <c r="D601" s="92">
        <v>46968</v>
      </c>
      <c r="E601" s="91" t="s">
        <v>2645</v>
      </c>
      <c r="F601" s="91" t="s">
        <v>516</v>
      </c>
      <c r="G601" s="91" t="s">
        <v>3360</v>
      </c>
      <c r="H601" s="91" t="s">
        <v>413</v>
      </c>
    </row>
    <row r="602" spans="1:8" s="7" customFormat="1" ht="52.8">
      <c r="A602" s="91" t="s">
        <v>1086</v>
      </c>
      <c r="B602" s="91" t="s">
        <v>710</v>
      </c>
      <c r="C602" s="92">
        <v>42593</v>
      </c>
      <c r="D602" s="92">
        <f t="shared" ref="D602" si="4">C602+1094</f>
        <v>43687</v>
      </c>
      <c r="E602" s="91" t="s">
        <v>1341</v>
      </c>
      <c r="F602" s="91" t="s">
        <v>641</v>
      </c>
      <c r="G602" s="91" t="s">
        <v>711</v>
      </c>
      <c r="H602" s="91" t="s">
        <v>712</v>
      </c>
    </row>
    <row r="603" spans="1:8" s="7" customFormat="1" ht="17.399999999999999">
      <c r="A603" s="108" t="s">
        <v>1087</v>
      </c>
      <c r="B603" s="108" t="s">
        <v>2033</v>
      </c>
      <c r="C603" s="107">
        <v>42607</v>
      </c>
      <c r="D603" s="107">
        <v>47210</v>
      </c>
      <c r="E603" s="108" t="s">
        <v>1451</v>
      </c>
      <c r="F603" s="91" t="s">
        <v>822</v>
      </c>
      <c r="G603" s="108" t="s">
        <v>709</v>
      </c>
      <c r="H603" s="108" t="s">
        <v>707</v>
      </c>
    </row>
    <row r="604" spans="1:8" s="7" customFormat="1" ht="17.399999999999999">
      <c r="A604" s="108"/>
      <c r="B604" s="108"/>
      <c r="C604" s="107"/>
      <c r="D604" s="107"/>
      <c r="E604" s="108"/>
      <c r="F604" s="91" t="s">
        <v>1128</v>
      </c>
      <c r="G604" s="108"/>
      <c r="H604" s="108"/>
    </row>
    <row r="605" spans="1:8" s="7" customFormat="1" ht="26.4">
      <c r="A605" s="91" t="s">
        <v>1088</v>
      </c>
      <c r="B605" s="91" t="s">
        <v>705</v>
      </c>
      <c r="C605" s="92">
        <v>42620</v>
      </c>
      <c r="D605" s="92">
        <f t="shared" ref="D605" si="5">C605+1094</f>
        <v>43714</v>
      </c>
      <c r="E605" s="91" t="s">
        <v>813</v>
      </c>
      <c r="F605" s="91" t="s">
        <v>792</v>
      </c>
      <c r="G605" s="91" t="s">
        <v>706</v>
      </c>
      <c r="H605" s="91" t="s">
        <v>707</v>
      </c>
    </row>
    <row r="606" spans="1:8" s="7" customFormat="1" ht="26.4">
      <c r="A606" s="91" t="s">
        <v>1089</v>
      </c>
      <c r="B606" s="91" t="s">
        <v>716</v>
      </c>
      <c r="C606" s="92">
        <v>42654</v>
      </c>
      <c r="D606" s="92">
        <f t="shared" ref="D606" si="6">C606+1094</f>
        <v>43748</v>
      </c>
      <c r="E606" s="91" t="s">
        <v>1305</v>
      </c>
      <c r="F606" s="91" t="s">
        <v>791</v>
      </c>
      <c r="G606" s="91" t="s">
        <v>1338</v>
      </c>
      <c r="H606" s="91" t="s">
        <v>1311</v>
      </c>
    </row>
    <row r="607" spans="1:8" s="7" customFormat="1" ht="26.4">
      <c r="A607" s="91" t="s">
        <v>1090</v>
      </c>
      <c r="B607" s="91" t="s">
        <v>2345</v>
      </c>
      <c r="C607" s="92">
        <v>42654</v>
      </c>
      <c r="D607" s="92">
        <v>45940</v>
      </c>
      <c r="E607" s="91" t="s">
        <v>1181</v>
      </c>
      <c r="F607" s="91" t="s">
        <v>2326</v>
      </c>
      <c r="G607" s="91" t="s">
        <v>717</v>
      </c>
      <c r="H607" s="91" t="s">
        <v>718</v>
      </c>
    </row>
    <row r="608" spans="1:8" s="7" customFormat="1" ht="52.8">
      <c r="A608" s="91" t="s">
        <v>1091</v>
      </c>
      <c r="B608" s="91" t="s">
        <v>719</v>
      </c>
      <c r="C608" s="92">
        <v>42669</v>
      </c>
      <c r="D608" s="92">
        <f t="shared" ref="D608" si="7">C608+1094</f>
        <v>43763</v>
      </c>
      <c r="E608" s="91" t="s">
        <v>1178</v>
      </c>
      <c r="F608" s="91" t="s">
        <v>516</v>
      </c>
      <c r="G608" s="91" t="s">
        <v>720</v>
      </c>
      <c r="H608" s="91" t="s">
        <v>721</v>
      </c>
    </row>
    <row r="609" spans="1:8" s="7" customFormat="1" ht="39.6">
      <c r="A609" s="91" t="s">
        <v>1092</v>
      </c>
      <c r="B609" s="91" t="s">
        <v>2034</v>
      </c>
      <c r="C609" s="92">
        <v>42677</v>
      </c>
      <c r="D609" s="92">
        <f t="shared" ref="D609" si="8">C609+1094</f>
        <v>43771</v>
      </c>
      <c r="E609" s="91" t="s">
        <v>1178</v>
      </c>
      <c r="F609" s="91" t="s">
        <v>1117</v>
      </c>
      <c r="G609" s="91" t="s">
        <v>729</v>
      </c>
      <c r="H609" s="91" t="s">
        <v>721</v>
      </c>
    </row>
    <row r="610" spans="1:8" s="7" customFormat="1" ht="17.399999999999999">
      <c r="A610" s="108" t="s">
        <v>1093</v>
      </c>
      <c r="B610" s="108" t="s">
        <v>2035</v>
      </c>
      <c r="C610" s="107">
        <v>42695</v>
      </c>
      <c r="D610" s="107">
        <f t="shared" ref="D610" si="9">C610+1094</f>
        <v>43789</v>
      </c>
      <c r="E610" s="108" t="s">
        <v>1482</v>
      </c>
      <c r="F610" s="91" t="s">
        <v>819</v>
      </c>
      <c r="G610" s="108" t="s">
        <v>730</v>
      </c>
      <c r="H610" s="108" t="s">
        <v>731</v>
      </c>
    </row>
    <row r="611" spans="1:8" s="7" customFormat="1" ht="17.399999999999999">
      <c r="A611" s="108"/>
      <c r="B611" s="108"/>
      <c r="C611" s="107"/>
      <c r="D611" s="107"/>
      <c r="E611" s="108"/>
      <c r="F611" s="91" t="s">
        <v>818</v>
      </c>
      <c r="G611" s="108"/>
      <c r="H611" s="108"/>
    </row>
    <row r="612" spans="1:8" s="7" customFormat="1" ht="39.6">
      <c r="A612" s="91" t="s">
        <v>1094</v>
      </c>
      <c r="B612" s="91" t="s">
        <v>732</v>
      </c>
      <c r="C612" s="92">
        <v>42698</v>
      </c>
      <c r="D612" s="92">
        <f t="shared" ref="D612" si="10">C612+1094</f>
        <v>43792</v>
      </c>
      <c r="E612" s="91" t="s">
        <v>1482</v>
      </c>
      <c r="F612" s="91" t="s">
        <v>792</v>
      </c>
      <c r="G612" s="91" t="s">
        <v>733</v>
      </c>
      <c r="H612" s="91" t="s">
        <v>725</v>
      </c>
    </row>
    <row r="613" spans="1:8" s="7" customFormat="1" ht="26.4">
      <c r="A613" s="91" t="s">
        <v>1095</v>
      </c>
      <c r="B613" s="91" t="s">
        <v>2646</v>
      </c>
      <c r="C613" s="92">
        <v>42725</v>
      </c>
      <c r="D613" s="92">
        <v>46011</v>
      </c>
      <c r="E613" s="91" t="s">
        <v>1305</v>
      </c>
      <c r="F613" s="91" t="s">
        <v>792</v>
      </c>
      <c r="G613" s="91" t="s">
        <v>2647</v>
      </c>
      <c r="H613" s="91" t="s">
        <v>1311</v>
      </c>
    </row>
    <row r="614" spans="1:8" s="7" customFormat="1" ht="39.6">
      <c r="A614" s="91" t="s">
        <v>1096</v>
      </c>
      <c r="B614" s="91" t="s">
        <v>2742</v>
      </c>
      <c r="C614" s="92">
        <v>42731</v>
      </c>
      <c r="D614" s="92">
        <v>47113</v>
      </c>
      <c r="E614" s="91" t="s">
        <v>1181</v>
      </c>
      <c r="F614" s="91" t="s">
        <v>2743</v>
      </c>
      <c r="G614" s="91" t="s">
        <v>3459</v>
      </c>
      <c r="H614" s="91" t="s">
        <v>734</v>
      </c>
    </row>
    <row r="615" spans="1:8" s="7" customFormat="1" ht="26.4">
      <c r="A615" s="91" t="s">
        <v>1097</v>
      </c>
      <c r="B615" s="91" t="s">
        <v>1764</v>
      </c>
      <c r="C615" s="92">
        <v>42740</v>
      </c>
      <c r="D615" s="92">
        <v>47122</v>
      </c>
      <c r="E615" s="91" t="s">
        <v>2411</v>
      </c>
      <c r="F615" s="91" t="s">
        <v>658</v>
      </c>
      <c r="G615" s="91" t="s">
        <v>735</v>
      </c>
      <c r="H615" s="91" t="s">
        <v>736</v>
      </c>
    </row>
    <row r="616" spans="1:8" s="7" customFormat="1" ht="26.4">
      <c r="A616" s="91" t="s">
        <v>1098</v>
      </c>
      <c r="B616" s="91" t="s">
        <v>3460</v>
      </c>
      <c r="C616" s="92">
        <v>42746</v>
      </c>
      <c r="D616" s="92">
        <v>47128</v>
      </c>
      <c r="E616" s="91" t="s">
        <v>1185</v>
      </c>
      <c r="F616" s="91" t="s">
        <v>211</v>
      </c>
      <c r="G616" s="91" t="s">
        <v>3461</v>
      </c>
      <c r="H616" s="91" t="s">
        <v>737</v>
      </c>
    </row>
    <row r="617" spans="1:8" s="7" customFormat="1" ht="17.399999999999999">
      <c r="A617" s="108" t="s">
        <v>1099</v>
      </c>
      <c r="B617" s="108" t="s">
        <v>2412</v>
      </c>
      <c r="C617" s="107">
        <v>42759</v>
      </c>
      <c r="D617" s="107">
        <v>47141</v>
      </c>
      <c r="E617" s="108" t="s">
        <v>813</v>
      </c>
      <c r="F617" s="91" t="s">
        <v>1779</v>
      </c>
      <c r="G617" s="108" t="s">
        <v>738</v>
      </c>
      <c r="H617" s="108" t="s">
        <v>739</v>
      </c>
    </row>
    <row r="618" spans="1:8" s="7" customFormat="1" ht="17.399999999999999">
      <c r="A618" s="108"/>
      <c r="B618" s="108"/>
      <c r="C618" s="107"/>
      <c r="D618" s="107"/>
      <c r="E618" s="108"/>
      <c r="F618" s="91" t="s">
        <v>1366</v>
      </c>
      <c r="G618" s="108"/>
      <c r="H618" s="108"/>
    </row>
    <row r="619" spans="1:8" s="7" customFormat="1" ht="26.4">
      <c r="A619" s="108" t="s">
        <v>1100</v>
      </c>
      <c r="B619" s="108" t="s">
        <v>742</v>
      </c>
      <c r="C619" s="107">
        <v>42789</v>
      </c>
      <c r="D619" s="107">
        <v>47171</v>
      </c>
      <c r="E619" s="91" t="s">
        <v>1800</v>
      </c>
      <c r="F619" s="91" t="s">
        <v>792</v>
      </c>
      <c r="G619" s="108" t="s">
        <v>2648</v>
      </c>
      <c r="H619" s="108" t="s">
        <v>743</v>
      </c>
    </row>
    <row r="620" spans="1:8" s="7" customFormat="1" ht="17.399999999999999">
      <c r="A620" s="108"/>
      <c r="B620" s="108"/>
      <c r="C620" s="107"/>
      <c r="D620" s="107"/>
      <c r="E620" s="91" t="s">
        <v>1780</v>
      </c>
      <c r="F620" s="91" t="s">
        <v>792</v>
      </c>
      <c r="G620" s="108"/>
      <c r="H620" s="108"/>
    </row>
    <row r="621" spans="1:8" s="7" customFormat="1" ht="17.399999999999999">
      <c r="A621" s="108" t="s">
        <v>1101</v>
      </c>
      <c r="B621" s="108" t="s">
        <v>744</v>
      </c>
      <c r="C621" s="107">
        <v>42804</v>
      </c>
      <c r="D621" s="107">
        <f>C621+1095</f>
        <v>43899</v>
      </c>
      <c r="E621" s="91" t="s">
        <v>813</v>
      </c>
      <c r="F621" s="91" t="s">
        <v>792</v>
      </c>
      <c r="G621" s="108" t="s">
        <v>745</v>
      </c>
      <c r="H621" s="108" t="s">
        <v>453</v>
      </c>
    </row>
    <row r="622" spans="1:8" s="7" customFormat="1" ht="26.4">
      <c r="A622" s="108"/>
      <c r="B622" s="108"/>
      <c r="C622" s="107"/>
      <c r="D622" s="107"/>
      <c r="E622" s="91" t="s">
        <v>1482</v>
      </c>
      <c r="F622" s="91" t="s">
        <v>792</v>
      </c>
      <c r="G622" s="108"/>
      <c r="H622" s="108"/>
    </row>
    <row r="623" spans="1:8" s="7" customFormat="1" ht="17.399999999999999">
      <c r="A623" s="108"/>
      <c r="B623" s="108"/>
      <c r="C623" s="107"/>
      <c r="D623" s="107"/>
      <c r="E623" s="91" t="s">
        <v>1478</v>
      </c>
      <c r="F623" s="91" t="s">
        <v>792</v>
      </c>
      <c r="G623" s="108"/>
      <c r="H623" s="108"/>
    </row>
    <row r="624" spans="1:8" s="7" customFormat="1" ht="26.4">
      <c r="A624" s="108" t="s">
        <v>1102</v>
      </c>
      <c r="B624" s="108" t="s">
        <v>3026</v>
      </c>
      <c r="C624" s="107">
        <v>42814</v>
      </c>
      <c r="D624" s="107">
        <v>46100</v>
      </c>
      <c r="E624" s="91" t="s">
        <v>3025</v>
      </c>
      <c r="F624" s="91" t="s">
        <v>792</v>
      </c>
      <c r="G624" s="108" t="s">
        <v>3024</v>
      </c>
      <c r="H624" s="108" t="s">
        <v>746</v>
      </c>
    </row>
    <row r="625" spans="1:8" s="7" customFormat="1" ht="17.399999999999999">
      <c r="A625" s="108"/>
      <c r="B625" s="108"/>
      <c r="C625" s="107"/>
      <c r="D625" s="107"/>
      <c r="E625" s="91" t="s">
        <v>813</v>
      </c>
      <c r="F625" s="91" t="s">
        <v>792</v>
      </c>
      <c r="G625" s="108"/>
      <c r="H625" s="108"/>
    </row>
    <row r="626" spans="1:8" s="7" customFormat="1" ht="17.399999999999999" customHeight="1">
      <c r="A626" s="108" t="s">
        <v>1103</v>
      </c>
      <c r="B626" s="108" t="s">
        <v>750</v>
      </c>
      <c r="C626" s="107">
        <v>42849</v>
      </c>
      <c r="D626" s="107">
        <v>47231</v>
      </c>
      <c r="E626" s="108" t="s">
        <v>3577</v>
      </c>
      <c r="F626" s="95" t="s">
        <v>3580</v>
      </c>
      <c r="G626" s="108" t="s">
        <v>1339</v>
      </c>
      <c r="H626" s="108" t="s">
        <v>1311</v>
      </c>
    </row>
    <row r="627" spans="1:8" s="7" customFormat="1" ht="17.399999999999999" customHeight="1">
      <c r="A627" s="108"/>
      <c r="B627" s="108"/>
      <c r="C627" s="107"/>
      <c r="D627" s="107"/>
      <c r="E627" s="108"/>
      <c r="F627" s="91" t="s">
        <v>3578</v>
      </c>
      <c r="G627" s="108"/>
      <c r="H627" s="108"/>
    </row>
    <row r="628" spans="1:8" s="7" customFormat="1" ht="17.399999999999999" customHeight="1">
      <c r="A628" s="108"/>
      <c r="B628" s="108"/>
      <c r="C628" s="107"/>
      <c r="D628" s="107"/>
      <c r="E628" s="108" t="s">
        <v>2744</v>
      </c>
      <c r="F628" s="91" t="s">
        <v>3579</v>
      </c>
      <c r="G628" s="108"/>
      <c r="H628" s="108"/>
    </row>
    <row r="629" spans="1:8" s="7" customFormat="1" ht="17.399999999999999">
      <c r="A629" s="108"/>
      <c r="B629" s="108"/>
      <c r="C629" s="107"/>
      <c r="D629" s="107"/>
      <c r="E629" s="108"/>
      <c r="F629" s="91" t="s">
        <v>2745</v>
      </c>
      <c r="G629" s="108"/>
      <c r="H629" s="108"/>
    </row>
    <row r="630" spans="1:8" s="7" customFormat="1" ht="26.4">
      <c r="A630" s="91" t="s">
        <v>1104</v>
      </c>
      <c r="B630" s="91" t="s">
        <v>759</v>
      </c>
      <c r="C630" s="92">
        <v>42891</v>
      </c>
      <c r="D630" s="92">
        <f t="shared" ref="D630:D635" si="11">C630+1095</f>
        <v>43986</v>
      </c>
      <c r="E630" s="91" t="s">
        <v>1482</v>
      </c>
      <c r="F630" s="91" t="s">
        <v>791</v>
      </c>
      <c r="G630" s="91" t="s">
        <v>776</v>
      </c>
      <c r="H630" s="91" t="s">
        <v>692</v>
      </c>
    </row>
    <row r="631" spans="1:8" s="45" customFormat="1" ht="26.4">
      <c r="A631" s="91" t="s">
        <v>1105</v>
      </c>
      <c r="B631" s="91" t="s">
        <v>2249</v>
      </c>
      <c r="C631" s="92">
        <v>42894</v>
      </c>
      <c r="D631" s="92">
        <v>47276</v>
      </c>
      <c r="E631" s="91" t="s">
        <v>2277</v>
      </c>
      <c r="F631" s="91" t="s">
        <v>326</v>
      </c>
      <c r="G631" s="91" t="s">
        <v>2248</v>
      </c>
      <c r="H631" s="91" t="s">
        <v>760</v>
      </c>
    </row>
    <row r="632" spans="1:8" s="7" customFormat="1" ht="26.4">
      <c r="A632" s="91" t="s">
        <v>1106</v>
      </c>
      <c r="B632" s="91" t="s">
        <v>761</v>
      </c>
      <c r="C632" s="92">
        <v>42912</v>
      </c>
      <c r="D632" s="92">
        <f>C632+1095</f>
        <v>44007</v>
      </c>
      <c r="E632" s="91" t="s">
        <v>1482</v>
      </c>
      <c r="F632" s="91" t="s">
        <v>792</v>
      </c>
      <c r="G632" s="91" t="s">
        <v>762</v>
      </c>
      <c r="H632" s="91" t="s">
        <v>763</v>
      </c>
    </row>
    <row r="633" spans="1:8" s="7" customFormat="1" ht="26.4">
      <c r="A633" s="91" t="s">
        <v>1107</v>
      </c>
      <c r="B633" s="91" t="s">
        <v>785</v>
      </c>
      <c r="C633" s="92">
        <v>42950</v>
      </c>
      <c r="D633" s="92">
        <f t="shared" si="11"/>
        <v>44045</v>
      </c>
      <c r="E633" s="91" t="s">
        <v>1450</v>
      </c>
      <c r="F633" s="91" t="s">
        <v>1359</v>
      </c>
      <c r="G633" s="91" t="s">
        <v>786</v>
      </c>
      <c r="H633" s="91" t="s">
        <v>458</v>
      </c>
    </row>
    <row r="634" spans="1:8" s="7" customFormat="1" ht="26.4">
      <c r="A634" s="91" t="s">
        <v>1108</v>
      </c>
      <c r="B634" s="91" t="s">
        <v>787</v>
      </c>
      <c r="C634" s="92">
        <v>42950</v>
      </c>
      <c r="D634" s="92">
        <f t="shared" si="11"/>
        <v>44045</v>
      </c>
      <c r="E634" s="91" t="s">
        <v>1482</v>
      </c>
      <c r="F634" s="91" t="s">
        <v>792</v>
      </c>
      <c r="G634" s="91" t="s">
        <v>788</v>
      </c>
      <c r="H634" s="91" t="s">
        <v>789</v>
      </c>
    </row>
    <row r="635" spans="1:8" s="7" customFormat="1" ht="26.4">
      <c r="A635" s="108" t="s">
        <v>1109</v>
      </c>
      <c r="B635" s="108" t="s">
        <v>807</v>
      </c>
      <c r="C635" s="107">
        <v>42963</v>
      </c>
      <c r="D635" s="107">
        <f t="shared" si="11"/>
        <v>44058</v>
      </c>
      <c r="E635" s="91" t="s">
        <v>1452</v>
      </c>
      <c r="F635" s="91" t="s">
        <v>1121</v>
      </c>
      <c r="G635" s="108" t="s">
        <v>810</v>
      </c>
      <c r="H635" s="108" t="s">
        <v>811</v>
      </c>
    </row>
    <row r="636" spans="1:8" s="7" customFormat="1" ht="17.399999999999999">
      <c r="A636" s="108"/>
      <c r="B636" s="108"/>
      <c r="C636" s="107"/>
      <c r="D636" s="107"/>
      <c r="E636" s="91" t="s">
        <v>1181</v>
      </c>
      <c r="F636" s="91" t="s">
        <v>1357</v>
      </c>
      <c r="G636" s="108"/>
      <c r="H636" s="108"/>
    </row>
    <row r="637" spans="1:8" s="7" customFormat="1" ht="79.2">
      <c r="A637" s="91" t="s">
        <v>1110</v>
      </c>
      <c r="B637" s="91" t="s">
        <v>812</v>
      </c>
      <c r="C637" s="92">
        <v>42963</v>
      </c>
      <c r="D637" s="92">
        <f>C637+1095</f>
        <v>44058</v>
      </c>
      <c r="E637" s="91" t="s">
        <v>813</v>
      </c>
      <c r="F637" s="91" t="s">
        <v>792</v>
      </c>
      <c r="G637" s="91" t="s">
        <v>814</v>
      </c>
      <c r="H637" s="91" t="s">
        <v>721</v>
      </c>
    </row>
    <row r="638" spans="1:8" s="7" customFormat="1" ht="26.4">
      <c r="A638" s="91" t="s">
        <v>1111</v>
      </c>
      <c r="B638" s="91" t="s">
        <v>2654</v>
      </c>
      <c r="C638" s="92">
        <v>42970</v>
      </c>
      <c r="D638" s="92">
        <f>C638+1095</f>
        <v>44065</v>
      </c>
      <c r="E638" s="91" t="s">
        <v>1799</v>
      </c>
      <c r="F638" s="91" t="s">
        <v>815</v>
      </c>
      <c r="G638" s="91" t="s">
        <v>816</v>
      </c>
      <c r="H638" s="91" t="s">
        <v>407</v>
      </c>
    </row>
    <row r="639" spans="1:8" s="7" customFormat="1" ht="17.399999999999999">
      <c r="A639" s="108" t="s">
        <v>1510</v>
      </c>
      <c r="B639" s="108" t="s">
        <v>2649</v>
      </c>
      <c r="C639" s="107">
        <v>43018</v>
      </c>
      <c r="D639" s="107">
        <v>46304</v>
      </c>
      <c r="E639" s="91" t="s">
        <v>1478</v>
      </c>
      <c r="F639" s="108" t="s">
        <v>1836</v>
      </c>
      <c r="G639" s="108" t="s">
        <v>2650</v>
      </c>
      <c r="H639" s="108" t="s">
        <v>515</v>
      </c>
    </row>
    <row r="640" spans="1:8" s="7" customFormat="1" ht="26.4">
      <c r="A640" s="108"/>
      <c r="B640" s="108"/>
      <c r="C640" s="107"/>
      <c r="D640" s="107"/>
      <c r="E640" s="91" t="s">
        <v>1482</v>
      </c>
      <c r="F640" s="108"/>
      <c r="G640" s="108"/>
      <c r="H640" s="108"/>
    </row>
    <row r="641" spans="1:8" s="7" customFormat="1" ht="26.4">
      <c r="A641" s="91" t="s">
        <v>1511</v>
      </c>
      <c r="B641" s="91" t="s">
        <v>2651</v>
      </c>
      <c r="C641" s="92">
        <v>43046</v>
      </c>
      <c r="D641" s="92">
        <v>46332</v>
      </c>
      <c r="E641" s="91" t="s">
        <v>2327</v>
      </c>
      <c r="F641" s="91" t="s">
        <v>658</v>
      </c>
      <c r="G641" s="91" t="s">
        <v>2652</v>
      </c>
      <c r="H641" s="91" t="s">
        <v>582</v>
      </c>
    </row>
    <row r="642" spans="1:8" s="7" customFormat="1" ht="26.4">
      <c r="A642" s="91" t="s">
        <v>2036</v>
      </c>
      <c r="B642" s="91" t="s">
        <v>2655</v>
      </c>
      <c r="C642" s="92">
        <v>43061</v>
      </c>
      <c r="D642" s="92">
        <f>C642+1095</f>
        <v>44156</v>
      </c>
      <c r="E642" s="91" t="s">
        <v>1482</v>
      </c>
      <c r="F642" s="91" t="s">
        <v>796</v>
      </c>
      <c r="G642" s="91" t="s">
        <v>1837</v>
      </c>
      <c r="H642" s="91" t="s">
        <v>407</v>
      </c>
    </row>
    <row r="643" spans="1:8" s="7" customFormat="1" ht="26.4">
      <c r="A643" s="91" t="s">
        <v>1512</v>
      </c>
      <c r="B643" s="91" t="s">
        <v>2037</v>
      </c>
      <c r="C643" s="92">
        <v>43083</v>
      </c>
      <c r="D643" s="92">
        <f>C643+1095</f>
        <v>44178</v>
      </c>
      <c r="E643" s="91" t="s">
        <v>1164</v>
      </c>
      <c r="F643" s="91" t="s">
        <v>1165</v>
      </c>
      <c r="G643" s="91" t="s">
        <v>1166</v>
      </c>
      <c r="H643" s="91" t="s">
        <v>1167</v>
      </c>
    </row>
    <row r="644" spans="1:8" s="7" customFormat="1" ht="17.399999999999999">
      <c r="A644" s="108" t="s">
        <v>1513</v>
      </c>
      <c r="B644" s="108" t="s">
        <v>2038</v>
      </c>
      <c r="C644" s="107">
        <v>43096</v>
      </c>
      <c r="D644" s="107">
        <f>C644+1095</f>
        <v>44191</v>
      </c>
      <c r="E644" s="108" t="s">
        <v>1800</v>
      </c>
      <c r="F644" s="91" t="s">
        <v>1165</v>
      </c>
      <c r="G644" s="108" t="s">
        <v>1169</v>
      </c>
      <c r="H644" s="108" t="s">
        <v>1170</v>
      </c>
    </row>
    <row r="645" spans="1:8" s="7" customFormat="1" ht="17.399999999999999">
      <c r="A645" s="108"/>
      <c r="B645" s="108"/>
      <c r="C645" s="107"/>
      <c r="D645" s="107"/>
      <c r="E645" s="108"/>
      <c r="F645" s="91" t="s">
        <v>1168</v>
      </c>
      <c r="G645" s="108"/>
      <c r="H645" s="108"/>
    </row>
    <row r="646" spans="1:8" s="7" customFormat="1" ht="17.399999999999999">
      <c r="A646" s="108" t="s">
        <v>1514</v>
      </c>
      <c r="B646" s="108" t="s">
        <v>2653</v>
      </c>
      <c r="C646" s="107">
        <v>43096</v>
      </c>
      <c r="D646" s="107">
        <v>46382</v>
      </c>
      <c r="E646" s="91" t="s">
        <v>1478</v>
      </c>
      <c r="F646" s="108" t="s">
        <v>792</v>
      </c>
      <c r="G646" s="108" t="s">
        <v>1171</v>
      </c>
      <c r="H646" s="108" t="s">
        <v>1170</v>
      </c>
    </row>
    <row r="647" spans="1:8" s="7" customFormat="1" ht="26.4">
      <c r="A647" s="108"/>
      <c r="B647" s="108"/>
      <c r="C647" s="107"/>
      <c r="D647" s="107"/>
      <c r="E647" s="91" t="s">
        <v>1482</v>
      </c>
      <c r="F647" s="108"/>
      <c r="G647" s="108"/>
      <c r="H647" s="108"/>
    </row>
    <row r="648" spans="1:8" s="7" customFormat="1" ht="26.4">
      <c r="A648" s="108" t="s">
        <v>1515</v>
      </c>
      <c r="B648" s="108" t="s">
        <v>1175</v>
      </c>
      <c r="C648" s="107">
        <v>43124</v>
      </c>
      <c r="D648" s="107">
        <f>C648+1095</f>
        <v>44219</v>
      </c>
      <c r="E648" s="91" t="s">
        <v>1345</v>
      </c>
      <c r="F648" s="108" t="s">
        <v>1176</v>
      </c>
      <c r="G648" s="108" t="s">
        <v>1177</v>
      </c>
      <c r="H648" s="108" t="s">
        <v>1170</v>
      </c>
    </row>
    <row r="649" spans="1:8" s="7" customFormat="1" ht="26.4">
      <c r="A649" s="108"/>
      <c r="B649" s="108"/>
      <c r="C649" s="107"/>
      <c r="D649" s="107"/>
      <c r="E649" s="91" t="s">
        <v>1797</v>
      </c>
      <c r="F649" s="108"/>
      <c r="G649" s="108"/>
      <c r="H649" s="108"/>
    </row>
    <row r="650" spans="1:8" s="7" customFormat="1" ht="39.6">
      <c r="A650" s="91" t="s">
        <v>1516</v>
      </c>
      <c r="B650" s="91" t="s">
        <v>2346</v>
      </c>
      <c r="C650" s="92">
        <v>43152</v>
      </c>
      <c r="D650" s="92">
        <v>46437</v>
      </c>
      <c r="E650" s="91" t="s">
        <v>1482</v>
      </c>
      <c r="F650" s="91" t="s">
        <v>796</v>
      </c>
      <c r="G650" s="91" t="s">
        <v>2770</v>
      </c>
      <c r="H650" s="91" t="s">
        <v>1199</v>
      </c>
    </row>
    <row r="651" spans="1:8" s="7" customFormat="1" ht="39.6">
      <c r="A651" s="91" t="s">
        <v>1517</v>
      </c>
      <c r="B651" s="91" t="s">
        <v>1201</v>
      </c>
      <c r="C651" s="92">
        <v>43152</v>
      </c>
      <c r="D651" s="92">
        <f>C651+1095</f>
        <v>44247</v>
      </c>
      <c r="E651" s="91" t="s">
        <v>1185</v>
      </c>
      <c r="F651" s="91" t="s">
        <v>1163</v>
      </c>
      <c r="G651" s="91" t="s">
        <v>1202</v>
      </c>
      <c r="H651" s="91" t="s">
        <v>428</v>
      </c>
    </row>
    <row r="652" spans="1:8" s="8" customFormat="1" ht="17.399999999999999">
      <c r="A652" s="108" t="s">
        <v>1518</v>
      </c>
      <c r="B652" s="108" t="s">
        <v>2771</v>
      </c>
      <c r="C652" s="107">
        <v>43152</v>
      </c>
      <c r="D652" s="107">
        <v>46438</v>
      </c>
      <c r="E652" s="91" t="s">
        <v>1478</v>
      </c>
      <c r="F652" s="108" t="s">
        <v>1200</v>
      </c>
      <c r="G652" s="108" t="s">
        <v>2772</v>
      </c>
      <c r="H652" s="108" t="s">
        <v>413</v>
      </c>
    </row>
    <row r="653" spans="1:8" s="9" customFormat="1" ht="26.4">
      <c r="A653" s="108"/>
      <c r="B653" s="108"/>
      <c r="C653" s="107"/>
      <c r="D653" s="107"/>
      <c r="E653" s="91" t="s">
        <v>1482</v>
      </c>
      <c r="F653" s="108"/>
      <c r="G653" s="108"/>
      <c r="H653" s="108"/>
    </row>
    <row r="654" spans="1:8" s="8" customFormat="1" ht="17.399999999999999">
      <c r="A654" s="108" t="s">
        <v>1519</v>
      </c>
      <c r="B654" s="108" t="s">
        <v>35</v>
      </c>
      <c r="C654" s="107">
        <v>43167</v>
      </c>
      <c r="D654" s="107">
        <f>C654+1095</f>
        <v>44262</v>
      </c>
      <c r="E654" s="108" t="s">
        <v>1451</v>
      </c>
      <c r="F654" s="91" t="s">
        <v>295</v>
      </c>
      <c r="G654" s="108" t="s">
        <v>36</v>
      </c>
      <c r="H654" s="108" t="s">
        <v>430</v>
      </c>
    </row>
    <row r="655" spans="1:8" s="9" customFormat="1" ht="17.399999999999999">
      <c r="A655" s="108"/>
      <c r="B655" s="108"/>
      <c r="C655" s="107"/>
      <c r="D655" s="107"/>
      <c r="E655" s="108"/>
      <c r="F655" s="91" t="s">
        <v>250</v>
      </c>
      <c r="G655" s="108"/>
      <c r="H655" s="108"/>
    </row>
    <row r="656" spans="1:8" s="8" customFormat="1" ht="26.4">
      <c r="A656" s="108" t="s">
        <v>1520</v>
      </c>
      <c r="B656" s="108" t="s">
        <v>1203</v>
      </c>
      <c r="C656" s="107">
        <v>43172</v>
      </c>
      <c r="D656" s="107">
        <v>45363</v>
      </c>
      <c r="E656" s="91" t="s">
        <v>1185</v>
      </c>
      <c r="F656" s="91" t="s">
        <v>1204</v>
      </c>
      <c r="G656" s="108" t="s">
        <v>1205</v>
      </c>
      <c r="H656" s="108" t="s">
        <v>665</v>
      </c>
    </row>
    <row r="657" spans="1:8" s="9" customFormat="1" ht="26.4">
      <c r="A657" s="108"/>
      <c r="B657" s="108"/>
      <c r="C657" s="107"/>
      <c r="D657" s="107"/>
      <c r="E657" s="91" t="s">
        <v>2195</v>
      </c>
      <c r="F657" s="91" t="s">
        <v>819</v>
      </c>
      <c r="G657" s="108"/>
      <c r="H657" s="108"/>
    </row>
    <row r="658" spans="1:8" s="7" customFormat="1" ht="39.6">
      <c r="A658" s="91" t="s">
        <v>1521</v>
      </c>
      <c r="B658" s="91" t="s">
        <v>1206</v>
      </c>
      <c r="C658" s="92">
        <v>43186</v>
      </c>
      <c r="D658" s="92">
        <f>C658+1095</f>
        <v>44281</v>
      </c>
      <c r="E658" s="91" t="s">
        <v>1345</v>
      </c>
      <c r="F658" s="91" t="s">
        <v>1176</v>
      </c>
      <c r="G658" s="91" t="s">
        <v>1207</v>
      </c>
      <c r="H658" s="91" t="s">
        <v>413</v>
      </c>
    </row>
    <row r="659" spans="1:8" s="8" customFormat="1" ht="17.399999999999999">
      <c r="A659" s="108" t="s">
        <v>1522</v>
      </c>
      <c r="B659" s="108" t="s">
        <v>1208</v>
      </c>
      <c r="C659" s="107">
        <v>43192</v>
      </c>
      <c r="D659" s="107">
        <f>C659+1095</f>
        <v>44287</v>
      </c>
      <c r="E659" s="91" t="s">
        <v>1478</v>
      </c>
      <c r="F659" s="108" t="s">
        <v>819</v>
      </c>
      <c r="G659" s="108" t="s">
        <v>1209</v>
      </c>
      <c r="H659" s="108" t="s">
        <v>465</v>
      </c>
    </row>
    <row r="660" spans="1:8" s="9" customFormat="1" ht="26.4">
      <c r="A660" s="108"/>
      <c r="B660" s="108"/>
      <c r="C660" s="107"/>
      <c r="D660" s="107"/>
      <c r="E660" s="91" t="s">
        <v>1482</v>
      </c>
      <c r="F660" s="108"/>
      <c r="G660" s="108"/>
      <c r="H660" s="108"/>
    </row>
    <row r="661" spans="1:8" s="8" customFormat="1" ht="17.399999999999999">
      <c r="A661" s="108" t="s">
        <v>1523</v>
      </c>
      <c r="B661" s="108" t="s">
        <v>3223</v>
      </c>
      <c r="C661" s="107">
        <v>43196</v>
      </c>
      <c r="D661" s="107">
        <v>46482</v>
      </c>
      <c r="E661" s="108" t="s">
        <v>1451</v>
      </c>
      <c r="F661" s="91" t="s">
        <v>1355</v>
      </c>
      <c r="G661" s="108" t="s">
        <v>2822</v>
      </c>
      <c r="H661" s="108" t="s">
        <v>712</v>
      </c>
    </row>
    <row r="662" spans="1:8" s="8" customFormat="1" ht="17.399999999999999">
      <c r="A662" s="108"/>
      <c r="B662" s="108"/>
      <c r="C662" s="107"/>
      <c r="D662" s="107"/>
      <c r="E662" s="108"/>
      <c r="F662" s="91" t="s">
        <v>3224</v>
      </c>
      <c r="G662" s="108"/>
      <c r="H662" s="108"/>
    </row>
    <row r="663" spans="1:8" s="9" customFormat="1" ht="17.399999999999999">
      <c r="A663" s="108"/>
      <c r="B663" s="108"/>
      <c r="C663" s="107"/>
      <c r="D663" s="107"/>
      <c r="E663" s="108"/>
      <c r="F663" s="91" t="s">
        <v>250</v>
      </c>
      <c r="G663" s="108"/>
      <c r="H663" s="108"/>
    </row>
    <row r="664" spans="1:8" s="8" customFormat="1" ht="17.399999999999999">
      <c r="A664" s="108" t="s">
        <v>1524</v>
      </c>
      <c r="B664" s="108" t="s">
        <v>1405</v>
      </c>
      <c r="C664" s="107">
        <v>43215</v>
      </c>
      <c r="D664" s="107">
        <f>C664+1095</f>
        <v>44310</v>
      </c>
      <c r="E664" s="91" t="s">
        <v>1478</v>
      </c>
      <c r="F664" s="108" t="s">
        <v>796</v>
      </c>
      <c r="G664" s="108" t="s">
        <v>1217</v>
      </c>
      <c r="H664" s="108" t="s">
        <v>413</v>
      </c>
    </row>
    <row r="665" spans="1:8" s="9" customFormat="1" ht="26.4">
      <c r="A665" s="108"/>
      <c r="B665" s="108"/>
      <c r="C665" s="107"/>
      <c r="D665" s="107"/>
      <c r="E665" s="91" t="s">
        <v>1482</v>
      </c>
      <c r="F665" s="108"/>
      <c r="G665" s="108"/>
      <c r="H665" s="108"/>
    </row>
    <row r="666" spans="1:8" s="8" customFormat="1" ht="26.4">
      <c r="A666" s="108" t="s">
        <v>1525</v>
      </c>
      <c r="B666" s="108" t="s">
        <v>2934</v>
      </c>
      <c r="C666" s="107">
        <v>43262</v>
      </c>
      <c r="D666" s="107">
        <v>46548</v>
      </c>
      <c r="E666" s="91" t="s">
        <v>2933</v>
      </c>
      <c r="F666" s="91" t="s">
        <v>2657</v>
      </c>
      <c r="G666" s="108" t="s">
        <v>2930</v>
      </c>
      <c r="H666" s="108" t="s">
        <v>413</v>
      </c>
    </row>
    <row r="667" spans="1:8" s="9" customFormat="1" ht="26.4">
      <c r="A667" s="108"/>
      <c r="B667" s="108"/>
      <c r="C667" s="107"/>
      <c r="D667" s="107"/>
      <c r="E667" s="91" t="s">
        <v>2932</v>
      </c>
      <c r="F667" s="91" t="s">
        <v>2656</v>
      </c>
      <c r="G667" s="108"/>
      <c r="H667" s="108"/>
    </row>
    <row r="668" spans="1:8" ht="17.399999999999999">
      <c r="A668" s="108"/>
      <c r="B668" s="108"/>
      <c r="C668" s="107"/>
      <c r="D668" s="107"/>
      <c r="E668" s="91" t="s">
        <v>2931</v>
      </c>
      <c r="F668" s="91" t="s">
        <v>2621</v>
      </c>
      <c r="G668" s="108"/>
      <c r="H668" s="108"/>
    </row>
    <row r="669" spans="1:8" s="45" customFormat="1" ht="39.6">
      <c r="A669" s="91" t="s">
        <v>1526</v>
      </c>
      <c r="B669" s="91" t="s">
        <v>2935</v>
      </c>
      <c r="C669" s="92">
        <v>43284</v>
      </c>
      <c r="D669" s="92">
        <v>46570</v>
      </c>
      <c r="E669" s="91" t="s">
        <v>2603</v>
      </c>
      <c r="F669" s="91" t="s">
        <v>67</v>
      </c>
      <c r="G669" s="91" t="s">
        <v>2936</v>
      </c>
      <c r="H669" s="91" t="s">
        <v>413</v>
      </c>
    </row>
    <row r="670" spans="1:8" s="7" customFormat="1" ht="52.8">
      <c r="A670" s="91" t="s">
        <v>1527</v>
      </c>
      <c r="B670" s="91" t="s">
        <v>1230</v>
      </c>
      <c r="C670" s="92">
        <v>43298</v>
      </c>
      <c r="D670" s="92">
        <f>C670+1095</f>
        <v>44393</v>
      </c>
      <c r="E670" s="91" t="s">
        <v>1346</v>
      </c>
      <c r="F670" s="91" t="s">
        <v>304</v>
      </c>
      <c r="G670" s="91" t="s">
        <v>1231</v>
      </c>
      <c r="H670" s="91" t="s">
        <v>413</v>
      </c>
    </row>
    <row r="671" spans="1:8" s="7" customFormat="1" ht="26.4">
      <c r="A671" s="91" t="s">
        <v>1225</v>
      </c>
      <c r="B671" s="91" t="s">
        <v>2937</v>
      </c>
      <c r="C671" s="92">
        <v>43300</v>
      </c>
      <c r="D671" s="92">
        <v>46586</v>
      </c>
      <c r="E671" s="91" t="s">
        <v>236</v>
      </c>
      <c r="F671" s="91" t="s">
        <v>217</v>
      </c>
      <c r="G671" s="91" t="s">
        <v>2746</v>
      </c>
      <c r="H671" s="91" t="s">
        <v>413</v>
      </c>
    </row>
    <row r="672" spans="1:8" s="7" customFormat="1" ht="17.399999999999999">
      <c r="A672" s="108" t="s">
        <v>1226</v>
      </c>
      <c r="B672" s="108" t="s">
        <v>1232</v>
      </c>
      <c r="C672" s="107">
        <v>43284</v>
      </c>
      <c r="D672" s="107">
        <f>C672+1095</f>
        <v>44379</v>
      </c>
      <c r="E672" s="108" t="s">
        <v>1478</v>
      </c>
      <c r="F672" s="91" t="s">
        <v>796</v>
      </c>
      <c r="G672" s="108" t="s">
        <v>1233</v>
      </c>
      <c r="H672" s="108" t="s">
        <v>1234</v>
      </c>
    </row>
    <row r="673" spans="1:8" s="7" customFormat="1" ht="17.399999999999999">
      <c r="A673" s="108"/>
      <c r="B673" s="108"/>
      <c r="C673" s="107"/>
      <c r="D673" s="107"/>
      <c r="E673" s="108"/>
      <c r="F673" s="91" t="s">
        <v>795</v>
      </c>
      <c r="G673" s="108"/>
      <c r="H673" s="108"/>
    </row>
    <row r="674" spans="1:8" s="7" customFormat="1" ht="17.399999999999999">
      <c r="A674" s="108"/>
      <c r="B674" s="108"/>
      <c r="C674" s="107"/>
      <c r="D674" s="107"/>
      <c r="E674" s="108" t="s">
        <v>1482</v>
      </c>
      <c r="F674" s="91" t="s">
        <v>796</v>
      </c>
      <c r="G674" s="108"/>
      <c r="H674" s="108"/>
    </row>
    <row r="675" spans="1:8" s="7" customFormat="1" ht="17.399999999999999">
      <c r="A675" s="108"/>
      <c r="B675" s="108"/>
      <c r="C675" s="107"/>
      <c r="D675" s="107"/>
      <c r="E675" s="108"/>
      <c r="F675" s="91" t="s">
        <v>795</v>
      </c>
      <c r="G675" s="108"/>
      <c r="H675" s="108"/>
    </row>
    <row r="676" spans="1:8" s="7" customFormat="1" ht="26.4">
      <c r="A676" s="108" t="s">
        <v>1227</v>
      </c>
      <c r="B676" s="108" t="s">
        <v>1235</v>
      </c>
      <c r="C676" s="107">
        <v>43312</v>
      </c>
      <c r="D676" s="107">
        <f>C676+1095</f>
        <v>44407</v>
      </c>
      <c r="E676" s="91" t="s">
        <v>1457</v>
      </c>
      <c r="F676" s="91" t="s">
        <v>1236</v>
      </c>
      <c r="G676" s="108" t="s">
        <v>1238</v>
      </c>
      <c r="H676" s="108" t="s">
        <v>413</v>
      </c>
    </row>
    <row r="677" spans="1:8" s="7" customFormat="1" ht="26.4">
      <c r="A677" s="108"/>
      <c r="B677" s="108"/>
      <c r="C677" s="107"/>
      <c r="D677" s="107"/>
      <c r="E677" s="91" t="s">
        <v>1452</v>
      </c>
      <c r="F677" s="91" t="s">
        <v>1237</v>
      </c>
      <c r="G677" s="108"/>
      <c r="H677" s="108"/>
    </row>
    <row r="678" spans="1:8" s="7" customFormat="1" ht="39.6">
      <c r="A678" s="91" t="s">
        <v>1228</v>
      </c>
      <c r="B678" s="91" t="s">
        <v>1309</v>
      </c>
      <c r="C678" s="92">
        <v>43325</v>
      </c>
      <c r="D678" s="92">
        <v>45516</v>
      </c>
      <c r="E678" s="91" t="s">
        <v>1805</v>
      </c>
      <c r="F678" s="91" t="s">
        <v>1239</v>
      </c>
      <c r="G678" s="91" t="s">
        <v>1240</v>
      </c>
      <c r="H678" s="91" t="s">
        <v>413</v>
      </c>
    </row>
    <row r="679" spans="1:8" s="7" customFormat="1" ht="26.4">
      <c r="A679" s="108" t="s">
        <v>1229</v>
      </c>
      <c r="B679" s="108" t="s">
        <v>2196</v>
      </c>
      <c r="C679" s="107">
        <v>43332</v>
      </c>
      <c r="D679" s="107">
        <v>46618</v>
      </c>
      <c r="E679" s="91" t="s">
        <v>1482</v>
      </c>
      <c r="F679" s="91" t="s">
        <v>3083</v>
      </c>
      <c r="G679" s="108" t="s">
        <v>3084</v>
      </c>
      <c r="H679" s="108" t="s">
        <v>665</v>
      </c>
    </row>
    <row r="680" spans="1:8" s="7" customFormat="1" ht="17.399999999999999">
      <c r="A680" s="108"/>
      <c r="B680" s="108"/>
      <c r="C680" s="107"/>
      <c r="D680" s="107"/>
      <c r="E680" s="91" t="s">
        <v>1478</v>
      </c>
      <c r="F680" s="91" t="s">
        <v>1366</v>
      </c>
      <c r="G680" s="108"/>
      <c r="H680" s="108"/>
    </row>
    <row r="681" spans="1:8" s="7" customFormat="1" ht="26.4">
      <c r="A681" s="108" t="s">
        <v>1528</v>
      </c>
      <c r="B681" s="104" t="s">
        <v>2080</v>
      </c>
      <c r="C681" s="105">
        <v>43349</v>
      </c>
      <c r="D681" s="105">
        <f>C681+1095</f>
        <v>44444</v>
      </c>
      <c r="E681" s="90" t="s">
        <v>1482</v>
      </c>
      <c r="F681" s="104" t="s">
        <v>2139</v>
      </c>
      <c r="G681" s="104" t="s">
        <v>1248</v>
      </c>
      <c r="H681" s="108" t="s">
        <v>410</v>
      </c>
    </row>
    <row r="682" spans="1:8" s="7" customFormat="1" ht="17.399999999999999">
      <c r="A682" s="108"/>
      <c r="B682" s="104"/>
      <c r="C682" s="105"/>
      <c r="D682" s="105"/>
      <c r="E682" s="90" t="s">
        <v>1478</v>
      </c>
      <c r="F682" s="104"/>
      <c r="G682" s="104"/>
      <c r="H682" s="108"/>
    </row>
    <row r="683" spans="1:8" s="7" customFormat="1" ht="26.4">
      <c r="A683" s="91" t="s">
        <v>1529</v>
      </c>
      <c r="B683" s="91" t="s">
        <v>1249</v>
      </c>
      <c r="C683" s="92">
        <v>43353</v>
      </c>
      <c r="D683" s="92">
        <f>C683+1095</f>
        <v>44448</v>
      </c>
      <c r="E683" s="91" t="s">
        <v>1482</v>
      </c>
      <c r="F683" s="91" t="s">
        <v>796</v>
      </c>
      <c r="G683" s="91" t="s">
        <v>1250</v>
      </c>
      <c r="H683" s="91" t="s">
        <v>665</v>
      </c>
    </row>
    <row r="684" spans="1:8" s="45" customFormat="1" ht="17.399999999999999">
      <c r="A684" s="108" t="s">
        <v>1530</v>
      </c>
      <c r="B684" s="108" t="s">
        <v>2205</v>
      </c>
      <c r="C684" s="107">
        <v>43364</v>
      </c>
      <c r="D684" s="107">
        <v>46650</v>
      </c>
      <c r="E684" s="104" t="s">
        <v>3028</v>
      </c>
      <c r="F684" s="108" t="s">
        <v>1251</v>
      </c>
      <c r="G684" s="108" t="s">
        <v>3027</v>
      </c>
      <c r="H684" s="108" t="s">
        <v>478</v>
      </c>
    </row>
    <row r="685" spans="1:8" s="45" customFormat="1" ht="17.399999999999999">
      <c r="A685" s="108"/>
      <c r="B685" s="108"/>
      <c r="C685" s="107"/>
      <c r="D685" s="107"/>
      <c r="E685" s="104"/>
      <c r="F685" s="108"/>
      <c r="G685" s="108"/>
      <c r="H685" s="108"/>
    </row>
    <row r="686" spans="1:8" s="7" customFormat="1" ht="26.4">
      <c r="A686" s="108" t="s">
        <v>1531</v>
      </c>
      <c r="B686" s="108" t="s">
        <v>2658</v>
      </c>
      <c r="C686" s="107">
        <v>43371</v>
      </c>
      <c r="D686" s="107">
        <v>46657</v>
      </c>
      <c r="E686" s="91" t="s">
        <v>3087</v>
      </c>
      <c r="F686" s="91" t="s">
        <v>3088</v>
      </c>
      <c r="G686" s="108" t="s">
        <v>3086</v>
      </c>
      <c r="H686" s="108" t="s">
        <v>3085</v>
      </c>
    </row>
    <row r="687" spans="1:8" s="7" customFormat="1" ht="17.399999999999999">
      <c r="A687" s="108"/>
      <c r="B687" s="108"/>
      <c r="C687" s="107"/>
      <c r="D687" s="107"/>
      <c r="E687" s="108" t="s">
        <v>2669</v>
      </c>
      <c r="F687" s="108" t="s">
        <v>2659</v>
      </c>
      <c r="G687" s="108"/>
      <c r="H687" s="108"/>
    </row>
    <row r="688" spans="1:8" s="7" customFormat="1" ht="17.399999999999999">
      <c r="A688" s="108"/>
      <c r="B688" s="108"/>
      <c r="C688" s="107"/>
      <c r="D688" s="107"/>
      <c r="E688" s="108"/>
      <c r="F688" s="108"/>
      <c r="G688" s="108"/>
      <c r="H688" s="108"/>
    </row>
    <row r="689" spans="1:8" s="7" customFormat="1" ht="39.6">
      <c r="A689" s="91" t="s">
        <v>1532</v>
      </c>
      <c r="B689" s="91" t="s">
        <v>1259</v>
      </c>
      <c r="C689" s="92">
        <v>43383</v>
      </c>
      <c r="D689" s="92">
        <f>C689+1095</f>
        <v>44478</v>
      </c>
      <c r="E689" s="91" t="s">
        <v>1482</v>
      </c>
      <c r="F689" s="91" t="s">
        <v>1260</v>
      </c>
      <c r="G689" s="91" t="s">
        <v>1261</v>
      </c>
      <c r="H689" s="91" t="s">
        <v>427</v>
      </c>
    </row>
    <row r="690" spans="1:8" s="7" customFormat="1" ht="26.4">
      <c r="A690" s="108" t="s">
        <v>1533</v>
      </c>
      <c r="B690" s="108" t="s">
        <v>3089</v>
      </c>
      <c r="C690" s="107">
        <v>43391</v>
      </c>
      <c r="D690" s="107">
        <v>46677</v>
      </c>
      <c r="E690" s="91" t="s">
        <v>1482</v>
      </c>
      <c r="F690" s="108" t="s">
        <v>2151</v>
      </c>
      <c r="G690" s="108" t="s">
        <v>3090</v>
      </c>
      <c r="H690" s="108" t="s">
        <v>410</v>
      </c>
    </row>
    <row r="691" spans="1:8" s="7" customFormat="1" ht="17.399999999999999">
      <c r="A691" s="108"/>
      <c r="B691" s="108"/>
      <c r="C691" s="107"/>
      <c r="D691" s="107"/>
      <c r="E691" s="91" t="s">
        <v>1478</v>
      </c>
      <c r="F691" s="108"/>
      <c r="G691" s="108"/>
      <c r="H691" s="108"/>
    </row>
    <row r="692" spans="1:8" s="7" customFormat="1" ht="26.4">
      <c r="A692" s="108" t="s">
        <v>1263</v>
      </c>
      <c r="B692" s="108" t="s">
        <v>3091</v>
      </c>
      <c r="C692" s="107">
        <v>43409</v>
      </c>
      <c r="D692" s="107">
        <v>46695</v>
      </c>
      <c r="E692" s="91" t="s">
        <v>3092</v>
      </c>
      <c r="F692" s="91" t="s">
        <v>3094</v>
      </c>
      <c r="G692" s="108" t="s">
        <v>3095</v>
      </c>
      <c r="H692" s="108" t="s">
        <v>413</v>
      </c>
    </row>
    <row r="693" spans="1:8" s="7" customFormat="1" ht="26.4">
      <c r="A693" s="108"/>
      <c r="B693" s="108"/>
      <c r="C693" s="107"/>
      <c r="D693" s="107"/>
      <c r="E693" s="91" t="s">
        <v>3093</v>
      </c>
      <c r="F693" s="91" t="s">
        <v>1264</v>
      </c>
      <c r="G693" s="108"/>
      <c r="H693" s="108"/>
    </row>
    <row r="694" spans="1:8" s="7" customFormat="1" ht="39.6">
      <c r="A694" s="91" t="s">
        <v>1265</v>
      </c>
      <c r="B694" s="91" t="s">
        <v>3361</v>
      </c>
      <c r="C694" s="92">
        <v>43410</v>
      </c>
      <c r="D694" s="92">
        <v>46696</v>
      </c>
      <c r="E694" s="91" t="s">
        <v>3362</v>
      </c>
      <c r="F694" s="91" t="s">
        <v>3363</v>
      </c>
      <c r="G694" s="91" t="s">
        <v>3364</v>
      </c>
      <c r="H694" s="91" t="s">
        <v>465</v>
      </c>
    </row>
    <row r="695" spans="1:8" s="7" customFormat="1" ht="26.4">
      <c r="A695" s="108" t="s">
        <v>1266</v>
      </c>
      <c r="B695" s="108" t="s">
        <v>3097</v>
      </c>
      <c r="C695" s="107">
        <v>43410</v>
      </c>
      <c r="D695" s="107">
        <v>46696</v>
      </c>
      <c r="E695" s="91" t="s">
        <v>1925</v>
      </c>
      <c r="F695" s="108" t="s">
        <v>796</v>
      </c>
      <c r="G695" s="108" t="s">
        <v>3096</v>
      </c>
      <c r="H695" s="108" t="s">
        <v>413</v>
      </c>
    </row>
    <row r="696" spans="1:8" s="7" customFormat="1" ht="17.399999999999999">
      <c r="A696" s="108"/>
      <c r="B696" s="108"/>
      <c r="C696" s="107"/>
      <c r="D696" s="107"/>
      <c r="E696" s="91" t="s">
        <v>1478</v>
      </c>
      <c r="F696" s="108"/>
      <c r="G696" s="108"/>
      <c r="H696" s="108"/>
    </row>
    <row r="697" spans="1:8" s="45" customFormat="1" ht="39.6">
      <c r="A697" s="91" t="s">
        <v>1534</v>
      </c>
      <c r="B697" s="91" t="s">
        <v>1760</v>
      </c>
      <c r="C697" s="92">
        <v>43416</v>
      </c>
      <c r="D697" s="92">
        <v>46702</v>
      </c>
      <c r="E697" s="91" t="s">
        <v>1349</v>
      </c>
      <c r="F697" s="91" t="s">
        <v>2231</v>
      </c>
      <c r="G697" s="91" t="s">
        <v>3098</v>
      </c>
      <c r="H697" s="91" t="s">
        <v>427</v>
      </c>
    </row>
    <row r="698" spans="1:8" s="7" customFormat="1" ht="26.4">
      <c r="A698" s="91" t="s">
        <v>1535</v>
      </c>
      <c r="B698" s="91" t="s">
        <v>1267</v>
      </c>
      <c r="C698" s="92">
        <v>43423</v>
      </c>
      <c r="D698" s="92">
        <f>C698+1095</f>
        <v>44518</v>
      </c>
      <c r="E698" s="91" t="s">
        <v>1482</v>
      </c>
      <c r="F698" s="91" t="s">
        <v>796</v>
      </c>
      <c r="G698" s="91" t="s">
        <v>1268</v>
      </c>
      <c r="H698" s="91" t="s">
        <v>430</v>
      </c>
    </row>
    <row r="699" spans="1:8" s="7" customFormat="1" ht="17.399999999999999">
      <c r="A699" s="108" t="s">
        <v>1536</v>
      </c>
      <c r="B699" s="108" t="s">
        <v>1269</v>
      </c>
      <c r="C699" s="107">
        <v>43424</v>
      </c>
      <c r="D699" s="107">
        <f>C699+1095</f>
        <v>44519</v>
      </c>
      <c r="E699" s="91" t="s">
        <v>1347</v>
      </c>
      <c r="F699" s="91" t="s">
        <v>1264</v>
      </c>
      <c r="G699" s="108" t="s">
        <v>1271</v>
      </c>
      <c r="H699" s="108" t="s">
        <v>413</v>
      </c>
    </row>
    <row r="700" spans="1:8" s="7" customFormat="1" ht="26.4">
      <c r="A700" s="108"/>
      <c r="B700" s="108"/>
      <c r="C700" s="107"/>
      <c r="D700" s="107"/>
      <c r="E700" s="91" t="s">
        <v>1457</v>
      </c>
      <c r="F700" s="91" t="s">
        <v>1270</v>
      </c>
      <c r="G700" s="108"/>
      <c r="H700" s="108"/>
    </row>
    <row r="701" spans="1:8" s="7" customFormat="1" ht="26.4">
      <c r="A701" s="91" t="s">
        <v>1537</v>
      </c>
      <c r="B701" s="91" t="s">
        <v>1272</v>
      </c>
      <c r="C701" s="92">
        <v>43438</v>
      </c>
      <c r="D701" s="92">
        <f>C701+1095</f>
        <v>44533</v>
      </c>
      <c r="E701" s="91" t="s">
        <v>1482</v>
      </c>
      <c r="F701" s="91" t="s">
        <v>795</v>
      </c>
      <c r="G701" s="91" t="s">
        <v>1273</v>
      </c>
      <c r="H701" s="91" t="s">
        <v>410</v>
      </c>
    </row>
    <row r="702" spans="1:8" s="7" customFormat="1" ht="26.4">
      <c r="A702" s="91" t="s">
        <v>1538</v>
      </c>
      <c r="B702" s="91" t="s">
        <v>1274</v>
      </c>
      <c r="C702" s="92">
        <v>43438</v>
      </c>
      <c r="D702" s="92">
        <f>C702+1095</f>
        <v>44533</v>
      </c>
      <c r="E702" s="91" t="s">
        <v>1482</v>
      </c>
      <c r="F702" s="91" t="s">
        <v>795</v>
      </c>
      <c r="G702" s="91" t="s">
        <v>1275</v>
      </c>
      <c r="H702" s="91" t="s">
        <v>410</v>
      </c>
    </row>
    <row r="703" spans="1:8" s="7" customFormat="1" ht="17.399999999999999">
      <c r="A703" s="108" t="s">
        <v>1539</v>
      </c>
      <c r="B703" s="108" t="s">
        <v>1276</v>
      </c>
      <c r="C703" s="107">
        <v>43444</v>
      </c>
      <c r="D703" s="107">
        <f>C703+1095</f>
        <v>44539</v>
      </c>
      <c r="E703" s="91" t="s">
        <v>1478</v>
      </c>
      <c r="F703" s="91" t="s">
        <v>796</v>
      </c>
      <c r="G703" s="108" t="s">
        <v>1278</v>
      </c>
      <c r="H703" s="108" t="s">
        <v>447</v>
      </c>
    </row>
    <row r="704" spans="1:8" s="7" customFormat="1" ht="26.4">
      <c r="A704" s="108"/>
      <c r="B704" s="108"/>
      <c r="C704" s="107"/>
      <c r="D704" s="107"/>
      <c r="E704" s="91" t="s">
        <v>1277</v>
      </c>
      <c r="F704" s="91" t="s">
        <v>1354</v>
      </c>
      <c r="G704" s="108"/>
      <c r="H704" s="108"/>
    </row>
    <row r="705" spans="1:9" s="10" customFormat="1" ht="26.4">
      <c r="A705" s="108" t="s">
        <v>1540</v>
      </c>
      <c r="B705" s="108" t="s">
        <v>1279</v>
      </c>
      <c r="C705" s="107">
        <v>43460</v>
      </c>
      <c r="D705" s="107">
        <f>C705+1095</f>
        <v>44555</v>
      </c>
      <c r="E705" s="91" t="s">
        <v>1482</v>
      </c>
      <c r="F705" s="108" t="s">
        <v>796</v>
      </c>
      <c r="G705" s="108" t="s">
        <v>1280</v>
      </c>
      <c r="H705" s="108" t="s">
        <v>427</v>
      </c>
      <c r="I705" s="131"/>
    </row>
    <row r="706" spans="1:9" s="10" customFormat="1" ht="17.399999999999999">
      <c r="A706" s="108"/>
      <c r="B706" s="108"/>
      <c r="C706" s="107"/>
      <c r="D706" s="107"/>
      <c r="E706" s="91" t="s">
        <v>1478</v>
      </c>
      <c r="F706" s="108"/>
      <c r="G706" s="108"/>
      <c r="H706" s="108"/>
      <c r="I706" s="131"/>
    </row>
    <row r="707" spans="1:9" s="7" customFormat="1" ht="39.6">
      <c r="A707" s="91" t="s">
        <v>1541</v>
      </c>
      <c r="B707" s="91" t="s">
        <v>1281</v>
      </c>
      <c r="C707" s="92">
        <v>43480</v>
      </c>
      <c r="D707" s="92">
        <f>C707+1095</f>
        <v>44575</v>
      </c>
      <c r="E707" s="91" t="s">
        <v>1478</v>
      </c>
      <c r="F707" s="91" t="s">
        <v>1282</v>
      </c>
      <c r="G707" s="91" t="s">
        <v>1284</v>
      </c>
      <c r="H707" s="91" t="s">
        <v>413</v>
      </c>
    </row>
    <row r="708" spans="1:9" s="10" customFormat="1" ht="26.4">
      <c r="A708" s="108" t="s">
        <v>1542</v>
      </c>
      <c r="B708" s="108" t="s">
        <v>1285</v>
      </c>
      <c r="C708" s="107">
        <v>43489</v>
      </c>
      <c r="D708" s="107">
        <v>45671</v>
      </c>
      <c r="E708" s="91" t="s">
        <v>1482</v>
      </c>
      <c r="F708" s="108" t="s">
        <v>796</v>
      </c>
      <c r="G708" s="108" t="s">
        <v>1286</v>
      </c>
      <c r="H708" s="108" t="s">
        <v>413</v>
      </c>
      <c r="I708" s="131"/>
    </row>
    <row r="709" spans="1:9" s="10" customFormat="1" ht="17.399999999999999">
      <c r="A709" s="108"/>
      <c r="B709" s="108"/>
      <c r="C709" s="107"/>
      <c r="D709" s="107"/>
      <c r="E709" s="91" t="s">
        <v>1478</v>
      </c>
      <c r="F709" s="108"/>
      <c r="G709" s="108"/>
      <c r="H709" s="108"/>
      <c r="I709" s="131"/>
    </row>
    <row r="710" spans="1:9" s="10" customFormat="1" ht="17.399999999999999">
      <c r="A710" s="108" t="s">
        <v>1543</v>
      </c>
      <c r="B710" s="108" t="s">
        <v>1287</v>
      </c>
      <c r="C710" s="107">
        <v>43496</v>
      </c>
      <c r="D710" s="107">
        <f>C710+1095</f>
        <v>44591</v>
      </c>
      <c r="E710" s="108" t="s">
        <v>1482</v>
      </c>
      <c r="F710" s="91" t="s">
        <v>795</v>
      </c>
      <c r="G710" s="108" t="s">
        <v>1288</v>
      </c>
      <c r="H710" s="108" t="s">
        <v>665</v>
      </c>
      <c r="I710" s="131"/>
    </row>
    <row r="711" spans="1:9" s="10" customFormat="1" ht="17.399999999999999">
      <c r="A711" s="108"/>
      <c r="B711" s="108"/>
      <c r="C711" s="107"/>
      <c r="D711" s="107"/>
      <c r="E711" s="108"/>
      <c r="F711" s="91" t="s">
        <v>1212</v>
      </c>
      <c r="G711" s="108"/>
      <c r="H711" s="108"/>
      <c r="I711" s="131"/>
    </row>
    <row r="712" spans="1:9" s="10" customFormat="1" ht="17.399999999999999">
      <c r="A712" s="108" t="s">
        <v>1294</v>
      </c>
      <c r="B712" s="108" t="s">
        <v>1295</v>
      </c>
      <c r="C712" s="107">
        <v>43532</v>
      </c>
      <c r="D712" s="107">
        <f>C712+1095</f>
        <v>44627</v>
      </c>
      <c r="E712" s="108" t="s">
        <v>1478</v>
      </c>
      <c r="F712" s="91" t="s">
        <v>796</v>
      </c>
      <c r="G712" s="108" t="s">
        <v>1296</v>
      </c>
      <c r="H712" s="108" t="s">
        <v>467</v>
      </c>
      <c r="I712" s="131"/>
    </row>
    <row r="713" spans="1:9" s="10" customFormat="1" ht="17.399999999999999">
      <c r="A713" s="108"/>
      <c r="B713" s="108"/>
      <c r="C713" s="107"/>
      <c r="D713" s="107"/>
      <c r="E713" s="108"/>
      <c r="F713" s="91" t="s">
        <v>795</v>
      </c>
      <c r="G713" s="108"/>
      <c r="H713" s="108"/>
      <c r="I713" s="131"/>
    </row>
    <row r="714" spans="1:9" s="8" customFormat="1" ht="17.399999999999999">
      <c r="A714" s="108"/>
      <c r="B714" s="108"/>
      <c r="C714" s="107"/>
      <c r="D714" s="107"/>
      <c r="E714" s="108" t="s">
        <v>1482</v>
      </c>
      <c r="F714" s="91" t="s">
        <v>796</v>
      </c>
      <c r="G714" s="108"/>
      <c r="H714" s="108"/>
    </row>
    <row r="715" spans="1:9" s="8" customFormat="1" ht="17.399999999999999">
      <c r="A715" s="108"/>
      <c r="B715" s="108"/>
      <c r="C715" s="107"/>
      <c r="D715" s="107"/>
      <c r="E715" s="108"/>
      <c r="F715" s="91" t="s">
        <v>795</v>
      </c>
      <c r="G715" s="108"/>
      <c r="H715" s="108"/>
    </row>
    <row r="716" spans="1:9" s="7" customFormat="1" ht="39.6">
      <c r="A716" s="91" t="s">
        <v>1544</v>
      </c>
      <c r="B716" s="91" t="s">
        <v>1297</v>
      </c>
      <c r="C716" s="92">
        <v>43532</v>
      </c>
      <c r="D716" s="92">
        <f>C716+1095</f>
        <v>44627</v>
      </c>
      <c r="E716" s="91" t="s">
        <v>1478</v>
      </c>
      <c r="F716" s="91" t="s">
        <v>796</v>
      </c>
      <c r="G716" s="91" t="s">
        <v>1298</v>
      </c>
      <c r="H716" s="91" t="s">
        <v>427</v>
      </c>
    </row>
    <row r="717" spans="1:9" s="7" customFormat="1" ht="17.399999999999999">
      <c r="A717" s="108" t="s">
        <v>1545</v>
      </c>
      <c r="B717" s="108" t="s">
        <v>1299</v>
      </c>
      <c r="C717" s="107">
        <v>43543</v>
      </c>
      <c r="D717" s="107">
        <v>46830</v>
      </c>
      <c r="E717" s="108" t="s">
        <v>1348</v>
      </c>
      <c r="F717" s="91" t="s">
        <v>2</v>
      </c>
      <c r="G717" s="108" t="s">
        <v>3225</v>
      </c>
      <c r="H717" s="108" t="s">
        <v>413</v>
      </c>
    </row>
    <row r="718" spans="1:9" s="7" customFormat="1" ht="17.399999999999999">
      <c r="A718" s="108"/>
      <c r="B718" s="108"/>
      <c r="C718" s="107"/>
      <c r="D718" s="107"/>
      <c r="E718" s="108"/>
      <c r="F718" s="91" t="s">
        <v>3226</v>
      </c>
      <c r="G718" s="108"/>
      <c r="H718" s="108"/>
    </row>
    <row r="719" spans="1:9" s="7" customFormat="1" ht="17.399999999999999">
      <c r="A719" s="108" t="s">
        <v>1546</v>
      </c>
      <c r="B719" s="108" t="s">
        <v>1300</v>
      </c>
      <c r="C719" s="107">
        <v>43543</v>
      </c>
      <c r="D719" s="107">
        <f>C719+1095</f>
        <v>44638</v>
      </c>
      <c r="E719" s="91" t="s">
        <v>1478</v>
      </c>
      <c r="F719" s="108" t="s">
        <v>1301</v>
      </c>
      <c r="G719" s="108" t="s">
        <v>1340</v>
      </c>
      <c r="H719" s="108" t="s">
        <v>1311</v>
      </c>
    </row>
    <row r="720" spans="1:9" s="7" customFormat="1" ht="26.4">
      <c r="A720" s="108"/>
      <c r="B720" s="108"/>
      <c r="C720" s="107"/>
      <c r="D720" s="107"/>
      <c r="E720" s="91" t="s">
        <v>1482</v>
      </c>
      <c r="F720" s="108"/>
      <c r="G720" s="108"/>
      <c r="H720" s="108"/>
    </row>
    <row r="721" spans="1:9" s="7" customFormat="1" ht="26.4">
      <c r="A721" s="108"/>
      <c r="B721" s="108"/>
      <c r="C721" s="107"/>
      <c r="D721" s="107"/>
      <c r="E721" s="91" t="s">
        <v>1310</v>
      </c>
      <c r="F721" s="108"/>
      <c r="G721" s="108"/>
      <c r="H721" s="108"/>
    </row>
    <row r="722" spans="1:9" s="7" customFormat="1" ht="17.399999999999999">
      <c r="A722" s="108"/>
      <c r="B722" s="108"/>
      <c r="C722" s="107"/>
      <c r="D722" s="107"/>
      <c r="E722" s="91" t="s">
        <v>813</v>
      </c>
      <c r="F722" s="108"/>
      <c r="G722" s="108"/>
      <c r="H722" s="108"/>
    </row>
    <row r="723" spans="1:9" s="10" customFormat="1" ht="17.399999999999999">
      <c r="A723" s="108" t="s">
        <v>1547</v>
      </c>
      <c r="B723" s="108" t="s">
        <v>1302</v>
      </c>
      <c r="C723" s="107">
        <v>43543</v>
      </c>
      <c r="D723" s="107">
        <f>C723+1095</f>
        <v>44638</v>
      </c>
      <c r="E723" s="108" t="s">
        <v>1802</v>
      </c>
      <c r="F723" s="91" t="s">
        <v>1460</v>
      </c>
      <c r="G723" s="108" t="s">
        <v>1303</v>
      </c>
      <c r="H723" s="108" t="s">
        <v>410</v>
      </c>
      <c r="I723" s="131"/>
    </row>
    <row r="724" spans="1:9" s="10" customFormat="1" ht="17.399999999999999">
      <c r="A724" s="108"/>
      <c r="B724" s="108"/>
      <c r="C724" s="107"/>
      <c r="D724" s="107"/>
      <c r="E724" s="108"/>
      <c r="F724" s="91" t="s">
        <v>795</v>
      </c>
      <c r="G724" s="108"/>
      <c r="H724" s="108"/>
      <c r="I724" s="131"/>
    </row>
    <row r="725" spans="1:9" s="8" customFormat="1" ht="26.4">
      <c r="A725" s="108" t="s">
        <v>1548</v>
      </c>
      <c r="B725" s="108" t="s">
        <v>3296</v>
      </c>
      <c r="C725" s="107">
        <v>43584</v>
      </c>
      <c r="D725" s="107">
        <v>46871</v>
      </c>
      <c r="E725" s="91" t="s">
        <v>3463</v>
      </c>
      <c r="F725" s="91" t="s">
        <v>3464</v>
      </c>
      <c r="G725" s="108" t="s">
        <v>3297</v>
      </c>
      <c r="H725" s="108" t="s">
        <v>1371</v>
      </c>
    </row>
    <row r="726" spans="1:9" s="8" customFormat="1" ht="17.399999999999999">
      <c r="A726" s="108"/>
      <c r="B726" s="108"/>
      <c r="C726" s="107"/>
      <c r="D726" s="107"/>
      <c r="E726" s="108" t="s">
        <v>3462</v>
      </c>
      <c r="F726" s="91" t="s">
        <v>3465</v>
      </c>
      <c r="G726" s="108"/>
      <c r="H726" s="108"/>
    </row>
    <row r="727" spans="1:9" s="8" customFormat="1" ht="17.399999999999999">
      <c r="A727" s="108"/>
      <c r="B727" s="108"/>
      <c r="C727" s="107"/>
      <c r="D727" s="107"/>
      <c r="E727" s="108"/>
      <c r="F727" s="91" t="s">
        <v>3466</v>
      </c>
      <c r="G727" s="108"/>
      <c r="H727" s="108"/>
    </row>
    <row r="728" spans="1:9" s="7" customFormat="1" ht="17.399999999999999">
      <c r="A728" s="108"/>
      <c r="B728" s="108"/>
      <c r="C728" s="107"/>
      <c r="D728" s="107"/>
      <c r="E728" s="91" t="s">
        <v>2538</v>
      </c>
      <c r="F728" s="91" t="s">
        <v>2539</v>
      </c>
      <c r="G728" s="108"/>
      <c r="H728" s="108"/>
    </row>
    <row r="729" spans="1:9" s="7" customFormat="1" ht="52.8">
      <c r="A729" s="91" t="s">
        <v>1549</v>
      </c>
      <c r="B729" s="91" t="s">
        <v>3368</v>
      </c>
      <c r="C729" s="92">
        <v>43640</v>
      </c>
      <c r="D729" s="92">
        <v>46927</v>
      </c>
      <c r="E729" s="91" t="s">
        <v>3365</v>
      </c>
      <c r="F729" s="91" t="s">
        <v>3366</v>
      </c>
      <c r="G729" s="91" t="s">
        <v>3367</v>
      </c>
      <c r="H729" s="91" t="s">
        <v>1390</v>
      </c>
    </row>
    <row r="730" spans="1:9" s="7" customFormat="1" ht="17.399999999999999">
      <c r="A730" s="108" t="s">
        <v>1550</v>
      </c>
      <c r="B730" s="108" t="s">
        <v>2823</v>
      </c>
      <c r="C730" s="107">
        <v>43640</v>
      </c>
      <c r="D730" s="107">
        <v>46927</v>
      </c>
      <c r="E730" s="108" t="s">
        <v>1454</v>
      </c>
      <c r="F730" s="91" t="s">
        <v>1391</v>
      </c>
      <c r="G730" s="108" t="s">
        <v>3369</v>
      </c>
      <c r="H730" s="108" t="s">
        <v>1393</v>
      </c>
    </row>
    <row r="731" spans="1:9" s="7" customFormat="1" ht="17.399999999999999">
      <c r="A731" s="108"/>
      <c r="B731" s="108"/>
      <c r="C731" s="107"/>
      <c r="D731" s="107"/>
      <c r="E731" s="108"/>
      <c r="F731" s="91" t="s">
        <v>1392</v>
      </c>
      <c r="G731" s="108"/>
      <c r="H731" s="108"/>
    </row>
    <row r="732" spans="1:9" s="7" customFormat="1" ht="17.399999999999999">
      <c r="A732" s="108"/>
      <c r="B732" s="108"/>
      <c r="C732" s="107"/>
      <c r="D732" s="107"/>
      <c r="E732" s="108"/>
      <c r="F732" s="91" t="s">
        <v>2824</v>
      </c>
      <c r="G732" s="108"/>
      <c r="H732" s="108"/>
    </row>
    <row r="733" spans="1:9" s="7" customFormat="1" ht="17.399999999999999">
      <c r="A733" s="108"/>
      <c r="B733" s="108"/>
      <c r="C733" s="107"/>
      <c r="D733" s="107"/>
      <c r="E733" s="108"/>
      <c r="F733" s="91" t="s">
        <v>2386</v>
      </c>
      <c r="G733" s="108"/>
      <c r="H733" s="108"/>
    </row>
    <row r="734" spans="1:9" s="7" customFormat="1" ht="39.6">
      <c r="A734" s="91" t="s">
        <v>1551</v>
      </c>
      <c r="B734" s="91" t="s">
        <v>1394</v>
      </c>
      <c r="C734" s="92">
        <v>43662</v>
      </c>
      <c r="D734" s="92">
        <f>C734+1095</f>
        <v>44757</v>
      </c>
      <c r="E734" s="91" t="s">
        <v>1395</v>
      </c>
      <c r="F734" s="91" t="s">
        <v>1396</v>
      </c>
      <c r="G734" s="91" t="s">
        <v>1397</v>
      </c>
      <c r="H734" s="91" t="s">
        <v>1398</v>
      </c>
    </row>
    <row r="735" spans="1:9" s="10" customFormat="1" ht="17.399999999999999">
      <c r="A735" s="108" t="s">
        <v>1552</v>
      </c>
      <c r="B735" s="108" t="s">
        <v>1399</v>
      </c>
      <c r="C735" s="107">
        <v>43664</v>
      </c>
      <c r="D735" s="107">
        <f>C735+1095</f>
        <v>44759</v>
      </c>
      <c r="E735" s="108" t="s">
        <v>1478</v>
      </c>
      <c r="F735" s="91" t="s">
        <v>796</v>
      </c>
      <c r="G735" s="108" t="s">
        <v>1401</v>
      </c>
      <c r="H735" s="108" t="s">
        <v>467</v>
      </c>
      <c r="I735" s="131"/>
    </row>
    <row r="736" spans="1:9" s="10" customFormat="1" ht="17.399999999999999">
      <c r="A736" s="108"/>
      <c r="B736" s="108"/>
      <c r="C736" s="107"/>
      <c r="D736" s="107"/>
      <c r="E736" s="108"/>
      <c r="F736" s="91" t="s">
        <v>1400</v>
      </c>
      <c r="G736" s="108"/>
      <c r="H736" s="108"/>
      <c r="I736" s="131"/>
    </row>
    <row r="737" spans="1:8" s="8" customFormat="1" ht="17.399999999999999">
      <c r="A737" s="108"/>
      <c r="B737" s="108"/>
      <c r="C737" s="107"/>
      <c r="D737" s="107"/>
      <c r="E737" s="108" t="s">
        <v>2083</v>
      </c>
      <c r="F737" s="91" t="s">
        <v>796</v>
      </c>
      <c r="G737" s="108"/>
      <c r="H737" s="108"/>
    </row>
    <row r="738" spans="1:8" s="8" customFormat="1" ht="17.399999999999999">
      <c r="A738" s="108"/>
      <c r="B738" s="108"/>
      <c r="C738" s="107"/>
      <c r="D738" s="107"/>
      <c r="E738" s="108"/>
      <c r="F738" s="91" t="s">
        <v>1400</v>
      </c>
      <c r="G738" s="108"/>
      <c r="H738" s="108"/>
    </row>
    <row r="739" spans="1:8" s="7" customFormat="1" ht="26.4">
      <c r="A739" s="91" t="s">
        <v>1553</v>
      </c>
      <c r="B739" s="91" t="s">
        <v>1406</v>
      </c>
      <c r="C739" s="92">
        <v>43657</v>
      </c>
      <c r="D739" s="92">
        <v>45848</v>
      </c>
      <c r="E739" s="91" t="s">
        <v>2277</v>
      </c>
      <c r="F739" s="91" t="s">
        <v>1396</v>
      </c>
      <c r="G739" s="91" t="s">
        <v>1407</v>
      </c>
      <c r="H739" s="91" t="s">
        <v>1408</v>
      </c>
    </row>
    <row r="740" spans="1:8" s="7" customFormat="1" ht="26.4">
      <c r="A740" s="108" t="s">
        <v>1554</v>
      </c>
      <c r="B740" s="108" t="s">
        <v>1409</v>
      </c>
      <c r="C740" s="107">
        <v>43656</v>
      </c>
      <c r="D740" s="107">
        <f>C740+1095</f>
        <v>44751</v>
      </c>
      <c r="E740" s="91" t="s">
        <v>1458</v>
      </c>
      <c r="F740" s="91" t="s">
        <v>1410</v>
      </c>
      <c r="G740" s="108" t="s">
        <v>1412</v>
      </c>
      <c r="H740" s="108" t="s">
        <v>1413</v>
      </c>
    </row>
    <row r="741" spans="1:8" s="7" customFormat="1" ht="17.399999999999999">
      <c r="A741" s="108"/>
      <c r="B741" s="108"/>
      <c r="C741" s="107"/>
      <c r="D741" s="107"/>
      <c r="E741" s="91" t="s">
        <v>1420</v>
      </c>
      <c r="F741" s="91" t="s">
        <v>1411</v>
      </c>
      <c r="G741" s="108"/>
      <c r="H741" s="108"/>
    </row>
    <row r="742" spans="1:8" s="7" customFormat="1" ht="26.4">
      <c r="A742" s="91" t="s">
        <v>1555</v>
      </c>
      <c r="B742" s="91" t="s">
        <v>1414</v>
      </c>
      <c r="C742" s="92">
        <v>43671</v>
      </c>
      <c r="D742" s="92">
        <f t="shared" ref="D742:D746" si="12">C742+1095</f>
        <v>44766</v>
      </c>
      <c r="E742" s="91" t="s">
        <v>1415</v>
      </c>
      <c r="F742" s="91" t="s">
        <v>1416</v>
      </c>
      <c r="G742" s="91" t="s">
        <v>1417</v>
      </c>
      <c r="H742" s="91" t="s">
        <v>1418</v>
      </c>
    </row>
    <row r="743" spans="1:8" s="7" customFormat="1" ht="26.4">
      <c r="A743" s="91" t="s">
        <v>1556</v>
      </c>
      <c r="B743" s="91" t="s">
        <v>3396</v>
      </c>
      <c r="C743" s="92">
        <v>43664</v>
      </c>
      <c r="D743" s="92">
        <v>46951</v>
      </c>
      <c r="E743" s="91" t="s">
        <v>3395</v>
      </c>
      <c r="F743" s="91" t="s">
        <v>1461</v>
      </c>
      <c r="G743" s="91" t="s">
        <v>3394</v>
      </c>
      <c r="H743" s="91" t="s">
        <v>1421</v>
      </c>
    </row>
    <row r="744" spans="1:8" s="7" customFormat="1" ht="52.8">
      <c r="A744" s="91" t="s">
        <v>1557</v>
      </c>
      <c r="B744" s="91" t="s">
        <v>1438</v>
      </c>
      <c r="C744" s="92">
        <v>43678</v>
      </c>
      <c r="D744" s="92">
        <f t="shared" si="12"/>
        <v>44773</v>
      </c>
      <c r="E744" s="91" t="s">
        <v>1454</v>
      </c>
      <c r="F744" s="91" t="s">
        <v>1439</v>
      </c>
      <c r="G744" s="91" t="s">
        <v>1440</v>
      </c>
      <c r="H744" s="91" t="s">
        <v>582</v>
      </c>
    </row>
    <row r="745" spans="1:8" s="7" customFormat="1" ht="39.6">
      <c r="A745" s="91" t="s">
        <v>1757</v>
      </c>
      <c r="B745" s="90" t="s">
        <v>2660</v>
      </c>
      <c r="C745" s="93">
        <v>43679</v>
      </c>
      <c r="D745" s="93">
        <v>46966</v>
      </c>
      <c r="E745" s="91" t="s">
        <v>3398</v>
      </c>
      <c r="F745" s="91" t="s">
        <v>1441</v>
      </c>
      <c r="G745" s="91" t="s">
        <v>3397</v>
      </c>
      <c r="H745" s="91" t="s">
        <v>413</v>
      </c>
    </row>
    <row r="746" spans="1:8" s="7" customFormat="1" ht="26.4">
      <c r="A746" s="91" t="s">
        <v>1558</v>
      </c>
      <c r="B746" s="91" t="s">
        <v>1442</v>
      </c>
      <c r="C746" s="92">
        <v>43615</v>
      </c>
      <c r="D746" s="92">
        <f t="shared" si="12"/>
        <v>44710</v>
      </c>
      <c r="E746" s="91" t="s">
        <v>1803</v>
      </c>
      <c r="F746" s="91" t="s">
        <v>67</v>
      </c>
      <c r="G746" s="91" t="s">
        <v>1443</v>
      </c>
      <c r="H746" s="91" t="s">
        <v>665</v>
      </c>
    </row>
    <row r="747" spans="1:8" s="7" customFormat="1" ht="26.4">
      <c r="A747" s="91" t="s">
        <v>1559</v>
      </c>
      <c r="B747" s="91" t="s">
        <v>3399</v>
      </c>
      <c r="C747" s="92">
        <v>43718</v>
      </c>
      <c r="D747" s="92">
        <v>47005</v>
      </c>
      <c r="E747" s="91" t="s">
        <v>1444</v>
      </c>
      <c r="F747" s="91" t="s">
        <v>1</v>
      </c>
      <c r="G747" s="91" t="s">
        <v>3400</v>
      </c>
      <c r="H747" s="91" t="s">
        <v>1433</v>
      </c>
    </row>
    <row r="748" spans="1:8" s="7" customFormat="1" ht="17.399999999999999">
      <c r="A748" s="108" t="s">
        <v>1560</v>
      </c>
      <c r="B748" s="108" t="s">
        <v>1445</v>
      </c>
      <c r="C748" s="107">
        <v>43727</v>
      </c>
      <c r="D748" s="107">
        <v>47014</v>
      </c>
      <c r="E748" s="104" t="s">
        <v>1806</v>
      </c>
      <c r="F748" s="90" t="s">
        <v>1446</v>
      </c>
      <c r="G748" s="108" t="s">
        <v>2383</v>
      </c>
      <c r="H748" s="108" t="s">
        <v>1447</v>
      </c>
    </row>
    <row r="749" spans="1:8" s="7" customFormat="1" ht="17.399999999999999">
      <c r="A749" s="108"/>
      <c r="B749" s="108"/>
      <c r="C749" s="107"/>
      <c r="D749" s="107"/>
      <c r="E749" s="104"/>
      <c r="F749" s="90" t="s">
        <v>2081</v>
      </c>
      <c r="G749" s="108"/>
      <c r="H749" s="108"/>
    </row>
    <row r="750" spans="1:8" s="7" customFormat="1" ht="26.4">
      <c r="A750" s="108"/>
      <c r="B750" s="108"/>
      <c r="C750" s="107"/>
      <c r="D750" s="107"/>
      <c r="E750" s="90" t="s">
        <v>2140</v>
      </c>
      <c r="F750" s="90" t="s">
        <v>2082</v>
      </c>
      <c r="G750" s="108"/>
      <c r="H750" s="108"/>
    </row>
    <row r="751" spans="1:8" s="7" customFormat="1" ht="17.399999999999999">
      <c r="A751" s="108" t="s">
        <v>1561</v>
      </c>
      <c r="B751" s="108" t="s">
        <v>1465</v>
      </c>
      <c r="C751" s="107">
        <v>43732</v>
      </c>
      <c r="D751" s="107">
        <f t="shared" ref="D751" si="13">C751+1095</f>
        <v>44827</v>
      </c>
      <c r="E751" s="108" t="s">
        <v>1384</v>
      </c>
      <c r="F751" s="91" t="s">
        <v>1466</v>
      </c>
      <c r="G751" s="108" t="s">
        <v>1468</v>
      </c>
      <c r="H751" s="108" t="s">
        <v>437</v>
      </c>
    </row>
    <row r="752" spans="1:8" s="7" customFormat="1" ht="17.399999999999999">
      <c r="A752" s="108"/>
      <c r="B752" s="108"/>
      <c r="C752" s="107"/>
      <c r="D752" s="107"/>
      <c r="E752" s="108"/>
      <c r="F752" s="91" t="s">
        <v>1467</v>
      </c>
      <c r="G752" s="108"/>
      <c r="H752" s="108"/>
    </row>
    <row r="753" spans="1:9" s="45" customFormat="1" ht="39.6">
      <c r="A753" s="91" t="s">
        <v>1562</v>
      </c>
      <c r="B753" s="91" t="s">
        <v>3467</v>
      </c>
      <c r="C753" s="92">
        <v>43732</v>
      </c>
      <c r="D753" s="92">
        <v>47019</v>
      </c>
      <c r="E753" s="91" t="s">
        <v>1470</v>
      </c>
      <c r="F753" s="91" t="s">
        <v>2604</v>
      </c>
      <c r="G753" s="91" t="s">
        <v>2591</v>
      </c>
      <c r="H753" s="91" t="s">
        <v>1471</v>
      </c>
    </row>
    <row r="754" spans="1:9" s="7" customFormat="1" ht="26.4">
      <c r="A754" s="91" t="s">
        <v>1563</v>
      </c>
      <c r="B754" s="91" t="s">
        <v>1472</v>
      </c>
      <c r="C754" s="92">
        <v>43732</v>
      </c>
      <c r="D754" s="92">
        <v>47019</v>
      </c>
      <c r="E754" s="91" t="s">
        <v>1473</v>
      </c>
      <c r="F754" s="91" t="s">
        <v>1474</v>
      </c>
      <c r="G754" s="91" t="s">
        <v>1475</v>
      </c>
      <c r="H754" s="91" t="s">
        <v>1476</v>
      </c>
    </row>
    <row r="755" spans="1:9" s="7" customFormat="1" ht="17.399999999999999">
      <c r="A755" s="108" t="s">
        <v>1469</v>
      </c>
      <c r="B755" s="108" t="s">
        <v>1477</v>
      </c>
      <c r="C755" s="107">
        <v>43746</v>
      </c>
      <c r="D755" s="107">
        <f t="shared" ref="D755" si="14">C755+1095</f>
        <v>44841</v>
      </c>
      <c r="E755" s="108" t="s">
        <v>1479</v>
      </c>
      <c r="F755" s="91" t="s">
        <v>1366</v>
      </c>
      <c r="G755" s="108" t="s">
        <v>1480</v>
      </c>
      <c r="H755" s="108" t="s">
        <v>1481</v>
      </c>
    </row>
    <row r="756" spans="1:9" s="7" customFormat="1" ht="17.399999999999999">
      <c r="A756" s="108"/>
      <c r="B756" s="108"/>
      <c r="C756" s="107"/>
      <c r="D756" s="107"/>
      <c r="E756" s="108"/>
      <c r="F756" s="91" t="s">
        <v>1467</v>
      </c>
      <c r="G756" s="108"/>
      <c r="H756" s="108"/>
    </row>
    <row r="757" spans="1:9" s="7" customFormat="1" ht="17.399999999999999">
      <c r="A757" s="108" t="s">
        <v>1759</v>
      </c>
      <c r="B757" s="108" t="s">
        <v>1490</v>
      </c>
      <c r="C757" s="107">
        <v>43754</v>
      </c>
      <c r="D757" s="107">
        <v>47041</v>
      </c>
      <c r="E757" s="91" t="s">
        <v>3468</v>
      </c>
      <c r="F757" s="108" t="s">
        <v>1366</v>
      </c>
      <c r="G757" s="108" t="s">
        <v>3470</v>
      </c>
      <c r="H757" s="108" t="s">
        <v>2661</v>
      </c>
    </row>
    <row r="758" spans="1:9" s="7" customFormat="1" ht="26.4">
      <c r="A758" s="108"/>
      <c r="B758" s="108"/>
      <c r="C758" s="107"/>
      <c r="D758" s="107"/>
      <c r="E758" s="91" t="s">
        <v>3469</v>
      </c>
      <c r="F758" s="108"/>
      <c r="G758" s="108"/>
      <c r="H758" s="108"/>
    </row>
    <row r="759" spans="1:9" s="7" customFormat="1" ht="17.399999999999999">
      <c r="A759" s="108"/>
      <c r="B759" s="108"/>
      <c r="C759" s="107"/>
      <c r="D759" s="107"/>
      <c r="E759" s="90" t="s">
        <v>1491</v>
      </c>
      <c r="F759" s="108"/>
      <c r="G759" s="108"/>
      <c r="H759" s="108"/>
    </row>
    <row r="760" spans="1:9" s="11" customFormat="1" ht="13.2">
      <c r="A760" s="108" t="s">
        <v>1564</v>
      </c>
      <c r="B760" s="108" t="s">
        <v>2347</v>
      </c>
      <c r="C760" s="107">
        <v>43774</v>
      </c>
      <c r="D760" s="107">
        <v>47061</v>
      </c>
      <c r="E760" s="108" t="s">
        <v>1492</v>
      </c>
      <c r="F760" s="91" t="s">
        <v>1366</v>
      </c>
      <c r="G760" s="108" t="s">
        <v>2328</v>
      </c>
      <c r="H760" s="108" t="s">
        <v>410</v>
      </c>
      <c r="I760" s="132"/>
    </row>
    <row r="761" spans="1:9" s="11" customFormat="1" ht="13.2">
      <c r="A761" s="108"/>
      <c r="B761" s="108"/>
      <c r="C761" s="107"/>
      <c r="D761" s="107"/>
      <c r="E761" s="108"/>
      <c r="F761" s="91" t="s">
        <v>1467</v>
      </c>
      <c r="G761" s="108"/>
      <c r="H761" s="108"/>
      <c r="I761" s="132"/>
    </row>
    <row r="762" spans="1:9" s="12" customFormat="1" ht="13.2">
      <c r="A762" s="108"/>
      <c r="B762" s="108"/>
      <c r="C762" s="107"/>
      <c r="D762" s="107"/>
      <c r="E762" s="90" t="s">
        <v>1493</v>
      </c>
      <c r="F762" s="91" t="s">
        <v>1366</v>
      </c>
      <c r="G762" s="108"/>
      <c r="H762" s="108"/>
      <c r="I762" s="133"/>
    </row>
    <row r="763" spans="1:9" s="7" customFormat="1" ht="26.4">
      <c r="A763" s="91" t="s">
        <v>1565</v>
      </c>
      <c r="B763" s="91" t="s">
        <v>1494</v>
      </c>
      <c r="C763" s="92">
        <v>43783</v>
      </c>
      <c r="D763" s="92">
        <f t="shared" ref="D763" si="15">C763+1095</f>
        <v>44878</v>
      </c>
      <c r="E763" s="91" t="s">
        <v>1495</v>
      </c>
      <c r="F763" s="91" t="s">
        <v>1496</v>
      </c>
      <c r="G763" s="91" t="s">
        <v>1497</v>
      </c>
      <c r="H763" s="91" t="s">
        <v>410</v>
      </c>
    </row>
    <row r="764" spans="1:9" s="7" customFormat="1" ht="39.6">
      <c r="A764" s="91" t="s">
        <v>1748</v>
      </c>
      <c r="B764" s="91" t="s">
        <v>1749</v>
      </c>
      <c r="C764" s="92">
        <v>43789</v>
      </c>
      <c r="D764" s="92">
        <v>45980</v>
      </c>
      <c r="E764" s="91" t="s">
        <v>1164</v>
      </c>
      <c r="F764" s="91" t="s">
        <v>1260</v>
      </c>
      <c r="G764" s="91" t="s">
        <v>1750</v>
      </c>
      <c r="H764" s="91" t="s">
        <v>413</v>
      </c>
    </row>
    <row r="765" spans="1:9" s="7" customFormat="1" ht="39.6">
      <c r="A765" s="91" t="s">
        <v>1751</v>
      </c>
      <c r="B765" s="91" t="s">
        <v>1752</v>
      </c>
      <c r="C765" s="92">
        <v>43794</v>
      </c>
      <c r="D765" s="92">
        <f t="shared" ref="D765" si="16">C765+1095</f>
        <v>44889</v>
      </c>
      <c r="E765" s="90" t="s">
        <v>2084</v>
      </c>
      <c r="F765" s="91" t="s">
        <v>1366</v>
      </c>
      <c r="G765" s="91" t="s">
        <v>1753</v>
      </c>
      <c r="H765" s="91" t="s">
        <v>1771</v>
      </c>
    </row>
    <row r="766" spans="1:9" s="17" customFormat="1" ht="26.4">
      <c r="A766" s="108" t="s">
        <v>1754</v>
      </c>
      <c r="B766" s="108" t="s">
        <v>2384</v>
      </c>
      <c r="C766" s="107">
        <v>43794</v>
      </c>
      <c r="D766" s="107">
        <v>45985</v>
      </c>
      <c r="E766" s="91" t="s">
        <v>1492</v>
      </c>
      <c r="F766" s="108" t="s">
        <v>1366</v>
      </c>
      <c r="G766" s="108" t="s">
        <v>1755</v>
      </c>
      <c r="H766" s="108" t="s">
        <v>427</v>
      </c>
      <c r="I766" s="132"/>
    </row>
    <row r="767" spans="1:9" s="12" customFormat="1" ht="13.2">
      <c r="A767" s="108"/>
      <c r="B767" s="108"/>
      <c r="C767" s="107"/>
      <c r="D767" s="107"/>
      <c r="E767" s="90" t="s">
        <v>1491</v>
      </c>
      <c r="F767" s="108"/>
      <c r="G767" s="108"/>
      <c r="H767" s="108"/>
      <c r="I767" s="133"/>
    </row>
    <row r="768" spans="1:9" s="17" customFormat="1" ht="13.2">
      <c r="A768" s="108" t="s">
        <v>1758</v>
      </c>
      <c r="B768" s="108" t="s">
        <v>2825</v>
      </c>
      <c r="C768" s="107">
        <v>43801</v>
      </c>
      <c r="D768" s="107">
        <v>47088</v>
      </c>
      <c r="E768" s="108" t="s">
        <v>1492</v>
      </c>
      <c r="F768" s="91" t="s">
        <v>1366</v>
      </c>
      <c r="G768" s="108" t="s">
        <v>3471</v>
      </c>
      <c r="H768" s="108" t="s">
        <v>1756</v>
      </c>
      <c r="I768" s="132"/>
    </row>
    <row r="769" spans="1:9" s="17" customFormat="1" ht="13.2">
      <c r="A769" s="108"/>
      <c r="B769" s="108"/>
      <c r="C769" s="107"/>
      <c r="D769" s="107"/>
      <c r="E769" s="108"/>
      <c r="F769" s="91" t="s">
        <v>1467</v>
      </c>
      <c r="G769" s="108"/>
      <c r="H769" s="108"/>
      <c r="I769" s="132"/>
    </row>
    <row r="770" spans="1:9" s="17" customFormat="1" ht="13.2">
      <c r="A770" s="108"/>
      <c r="B770" s="108"/>
      <c r="C770" s="107"/>
      <c r="D770" s="107"/>
      <c r="E770" s="104" t="s">
        <v>1491</v>
      </c>
      <c r="F770" s="91" t="s">
        <v>1366</v>
      </c>
      <c r="G770" s="108"/>
      <c r="H770" s="108"/>
      <c r="I770" s="132"/>
    </row>
    <row r="771" spans="1:9" s="12" customFormat="1" ht="13.2">
      <c r="A771" s="108"/>
      <c r="B771" s="108"/>
      <c r="C771" s="107"/>
      <c r="D771" s="107"/>
      <c r="E771" s="104"/>
      <c r="F771" s="91" t="s">
        <v>1467</v>
      </c>
      <c r="G771" s="108"/>
      <c r="H771" s="108"/>
      <c r="I771" s="133"/>
    </row>
    <row r="772" spans="1:9" s="7" customFormat="1" ht="26.4">
      <c r="A772" s="91" t="s">
        <v>1765</v>
      </c>
      <c r="B772" s="91" t="s">
        <v>2041</v>
      </c>
      <c r="C772" s="92">
        <v>43822</v>
      </c>
      <c r="D772" s="92">
        <f t="shared" ref="D772" si="17">C772+1095</f>
        <v>44917</v>
      </c>
      <c r="E772" s="91" t="s">
        <v>1491</v>
      </c>
      <c r="F772" s="91" t="s">
        <v>2042</v>
      </c>
      <c r="G772" s="91" t="s">
        <v>2039</v>
      </c>
      <c r="H772" s="91" t="s">
        <v>1766</v>
      </c>
    </row>
    <row r="773" spans="1:9" s="7" customFormat="1" ht="17.399999999999999">
      <c r="A773" s="108" t="s">
        <v>1767</v>
      </c>
      <c r="B773" s="108" t="s">
        <v>1768</v>
      </c>
      <c r="C773" s="107">
        <v>43851</v>
      </c>
      <c r="D773" s="107">
        <v>47138</v>
      </c>
      <c r="E773" s="91" t="s">
        <v>3475</v>
      </c>
      <c r="F773" s="108" t="s">
        <v>3473</v>
      </c>
      <c r="G773" s="108" t="s">
        <v>3472</v>
      </c>
      <c r="H773" s="108" t="s">
        <v>1766</v>
      </c>
    </row>
    <row r="774" spans="1:9" s="7" customFormat="1" ht="26.4">
      <c r="A774" s="108"/>
      <c r="B774" s="108"/>
      <c r="C774" s="107"/>
      <c r="D774" s="107"/>
      <c r="E774" s="91" t="s">
        <v>3474</v>
      </c>
      <c r="F774" s="108"/>
      <c r="G774" s="108"/>
      <c r="H774" s="108"/>
    </row>
    <row r="775" spans="1:9" s="7" customFormat="1" ht="17.399999999999999">
      <c r="A775" s="108"/>
      <c r="B775" s="108"/>
      <c r="C775" s="107"/>
      <c r="D775" s="107"/>
      <c r="E775" s="91" t="s">
        <v>1164</v>
      </c>
      <c r="F775" s="91" t="s">
        <v>2413</v>
      </c>
      <c r="G775" s="108"/>
      <c r="H775" s="108"/>
    </row>
    <row r="776" spans="1:9" s="7" customFormat="1" ht="26.4">
      <c r="A776" s="108" t="s">
        <v>1813</v>
      </c>
      <c r="B776" s="108" t="s">
        <v>2040</v>
      </c>
      <c r="C776" s="107">
        <v>43867</v>
      </c>
      <c r="D776" s="107">
        <v>46078</v>
      </c>
      <c r="E776" s="91" t="s">
        <v>1814</v>
      </c>
      <c r="F776" s="108" t="s">
        <v>2425</v>
      </c>
      <c r="G776" s="108" t="s">
        <v>1816</v>
      </c>
      <c r="H776" s="108" t="s">
        <v>526</v>
      </c>
    </row>
    <row r="777" spans="1:9" s="7" customFormat="1" ht="26.4">
      <c r="A777" s="108"/>
      <c r="B777" s="108"/>
      <c r="C777" s="107"/>
      <c r="D777" s="107"/>
      <c r="E777" s="91" t="s">
        <v>1815</v>
      </c>
      <c r="F777" s="108"/>
      <c r="G777" s="108"/>
      <c r="H777" s="108"/>
    </row>
    <row r="778" spans="1:9" s="7" customFormat="1" ht="39.6">
      <c r="A778" s="91" t="s">
        <v>1781</v>
      </c>
      <c r="B778" s="91" t="s">
        <v>1782</v>
      </c>
      <c r="C778" s="92">
        <v>43873</v>
      </c>
      <c r="D778" s="92">
        <f t="shared" ref="D778" si="18">C778+1095</f>
        <v>44968</v>
      </c>
      <c r="E778" s="91" t="s">
        <v>1783</v>
      </c>
      <c r="F778" s="91" t="s">
        <v>304</v>
      </c>
      <c r="G778" s="91" t="s">
        <v>1784</v>
      </c>
      <c r="H778" s="91" t="s">
        <v>413</v>
      </c>
    </row>
    <row r="779" spans="1:9" s="23" customFormat="1" ht="13.2">
      <c r="A779" s="108" t="s">
        <v>1785</v>
      </c>
      <c r="B779" s="108" t="s">
        <v>1786</v>
      </c>
      <c r="C779" s="107">
        <v>43873</v>
      </c>
      <c r="D779" s="107">
        <v>46064</v>
      </c>
      <c r="E779" s="108" t="s">
        <v>1492</v>
      </c>
      <c r="F779" s="91" t="s">
        <v>1366</v>
      </c>
      <c r="G779" s="108" t="s">
        <v>1787</v>
      </c>
      <c r="H779" s="108" t="s">
        <v>427</v>
      </c>
      <c r="I779" s="132"/>
    </row>
    <row r="780" spans="1:9" s="23" customFormat="1" ht="13.2">
      <c r="A780" s="108"/>
      <c r="B780" s="108"/>
      <c r="C780" s="107"/>
      <c r="D780" s="107"/>
      <c r="E780" s="108"/>
      <c r="F780" s="91" t="s">
        <v>2415</v>
      </c>
      <c r="G780" s="108"/>
      <c r="H780" s="108"/>
      <c r="I780" s="132"/>
    </row>
    <row r="781" spans="1:9" s="23" customFormat="1" ht="13.2">
      <c r="A781" s="108"/>
      <c r="B781" s="108"/>
      <c r="C781" s="107"/>
      <c r="D781" s="107"/>
      <c r="E781" s="104" t="s">
        <v>2170</v>
      </c>
      <c r="F781" s="91" t="s">
        <v>2414</v>
      </c>
      <c r="G781" s="108"/>
      <c r="H781" s="108"/>
      <c r="I781" s="132"/>
    </row>
    <row r="782" spans="1:9" s="12" customFormat="1" ht="13.2">
      <c r="A782" s="108"/>
      <c r="B782" s="108"/>
      <c r="C782" s="107"/>
      <c r="D782" s="107"/>
      <c r="E782" s="104"/>
      <c r="F782" s="91" t="s">
        <v>2415</v>
      </c>
      <c r="G782" s="108"/>
      <c r="H782" s="108"/>
      <c r="I782" s="133"/>
    </row>
    <row r="783" spans="1:9" s="7" customFormat="1" ht="52.8">
      <c r="A783" s="91" t="s">
        <v>1788</v>
      </c>
      <c r="B783" s="91" t="s">
        <v>1789</v>
      </c>
      <c r="C783" s="92">
        <v>43882</v>
      </c>
      <c r="D783" s="92">
        <f t="shared" ref="D783" si="19">C783+1095</f>
        <v>44977</v>
      </c>
      <c r="E783" s="91" t="s">
        <v>1164</v>
      </c>
      <c r="F783" s="91" t="s">
        <v>1416</v>
      </c>
      <c r="G783" s="91" t="s">
        <v>1790</v>
      </c>
      <c r="H783" s="91" t="s">
        <v>413</v>
      </c>
    </row>
    <row r="784" spans="1:9" s="23" customFormat="1" ht="13.2">
      <c r="A784" s="108" t="s">
        <v>1791</v>
      </c>
      <c r="B784" s="108" t="s">
        <v>1792</v>
      </c>
      <c r="C784" s="107">
        <v>43886</v>
      </c>
      <c r="D784" s="107">
        <v>47173</v>
      </c>
      <c r="E784" s="91" t="s">
        <v>1807</v>
      </c>
      <c r="F784" s="91" t="s">
        <v>1794</v>
      </c>
      <c r="G784" s="108" t="s">
        <v>2422</v>
      </c>
      <c r="H784" s="108" t="s">
        <v>1795</v>
      </c>
      <c r="I784" s="132"/>
    </row>
    <row r="785" spans="1:9" s="23" customFormat="1" ht="13.2">
      <c r="A785" s="108"/>
      <c r="B785" s="108"/>
      <c r="C785" s="107"/>
      <c r="D785" s="107"/>
      <c r="E785" s="104" t="s">
        <v>1793</v>
      </c>
      <c r="F785" s="91" t="s">
        <v>2421</v>
      </c>
      <c r="G785" s="108"/>
      <c r="H785" s="108"/>
      <c r="I785" s="132"/>
    </row>
    <row r="786" spans="1:9" s="12" customFormat="1" ht="13.2">
      <c r="A786" s="108"/>
      <c r="B786" s="108"/>
      <c r="C786" s="107"/>
      <c r="D786" s="107"/>
      <c r="E786" s="104"/>
      <c r="F786" s="91" t="s">
        <v>1467</v>
      </c>
      <c r="G786" s="108"/>
      <c r="H786" s="108"/>
      <c r="I786" s="133"/>
    </row>
    <row r="787" spans="1:9" s="7" customFormat="1" ht="39.6">
      <c r="A787" s="91" t="s">
        <v>1821</v>
      </c>
      <c r="B787" s="91" t="s">
        <v>1822</v>
      </c>
      <c r="C787" s="92">
        <v>43899</v>
      </c>
      <c r="D787" s="92">
        <f t="shared" ref="D787" si="20">C787+1095</f>
        <v>44994</v>
      </c>
      <c r="E787" s="91" t="s">
        <v>1823</v>
      </c>
      <c r="F787" s="91" t="s">
        <v>1824</v>
      </c>
      <c r="G787" s="91" t="s">
        <v>1825</v>
      </c>
      <c r="H787" s="91" t="s">
        <v>442</v>
      </c>
    </row>
    <row r="788" spans="1:9" s="7" customFormat="1" ht="17.399999999999999">
      <c r="A788" s="108" t="s">
        <v>1826</v>
      </c>
      <c r="B788" s="108" t="s">
        <v>2349</v>
      </c>
      <c r="C788" s="107">
        <v>43586</v>
      </c>
      <c r="D788" s="107">
        <v>46873</v>
      </c>
      <c r="E788" s="108" t="s">
        <v>495</v>
      </c>
      <c r="F788" s="91" t="s">
        <v>1365</v>
      </c>
      <c r="G788" s="108" t="s">
        <v>3227</v>
      </c>
      <c r="H788" s="108" t="s">
        <v>777</v>
      </c>
    </row>
    <row r="789" spans="1:9" s="7" customFormat="1" ht="17.399999999999999">
      <c r="A789" s="108"/>
      <c r="B789" s="108"/>
      <c r="C789" s="107"/>
      <c r="D789" s="107"/>
      <c r="E789" s="108"/>
      <c r="F789" s="91" t="s">
        <v>2329</v>
      </c>
      <c r="G789" s="108"/>
      <c r="H789" s="108"/>
    </row>
    <row r="790" spans="1:9" s="7" customFormat="1" ht="17.399999999999999">
      <c r="A790" s="108"/>
      <c r="B790" s="108"/>
      <c r="C790" s="107"/>
      <c r="D790" s="107"/>
      <c r="E790" s="108" t="s">
        <v>1451</v>
      </c>
      <c r="F790" s="91" t="s">
        <v>1464</v>
      </c>
      <c r="G790" s="108"/>
      <c r="H790" s="108"/>
    </row>
    <row r="791" spans="1:9" s="7" customFormat="1" ht="17.399999999999999">
      <c r="A791" s="108"/>
      <c r="B791" s="108"/>
      <c r="C791" s="107"/>
      <c r="D791" s="107"/>
      <c r="E791" s="108"/>
      <c r="F791" s="91" t="s">
        <v>1367</v>
      </c>
      <c r="G791" s="108"/>
      <c r="H791" s="108"/>
    </row>
    <row r="792" spans="1:9" s="7" customFormat="1" ht="17.399999999999999">
      <c r="A792" s="108"/>
      <c r="B792" s="108"/>
      <c r="C792" s="107"/>
      <c r="D792" s="107"/>
      <c r="E792" s="108"/>
      <c r="F792" s="90" t="s">
        <v>1368</v>
      </c>
      <c r="G792" s="108"/>
      <c r="H792" s="108"/>
    </row>
    <row r="793" spans="1:9" s="25" customFormat="1" ht="26.4">
      <c r="A793" s="91" t="s">
        <v>2089</v>
      </c>
      <c r="B793" s="91" t="s">
        <v>3476</v>
      </c>
      <c r="C793" s="92">
        <v>44049</v>
      </c>
      <c r="D793" s="92">
        <v>46239</v>
      </c>
      <c r="E793" s="91" t="s">
        <v>2094</v>
      </c>
      <c r="F793" s="91" t="s">
        <v>2095</v>
      </c>
      <c r="G793" s="91" t="s">
        <v>2092</v>
      </c>
      <c r="H793" s="91" t="s">
        <v>2093</v>
      </c>
    </row>
    <row r="794" spans="1:9" s="8" customFormat="1" ht="52.8">
      <c r="A794" s="108" t="s">
        <v>2090</v>
      </c>
      <c r="B794" s="108" t="s">
        <v>2096</v>
      </c>
      <c r="C794" s="107">
        <v>44071</v>
      </c>
      <c r="D794" s="107">
        <v>46261</v>
      </c>
      <c r="E794" s="90" t="s">
        <v>2662</v>
      </c>
      <c r="F794" s="90" t="s">
        <v>2097</v>
      </c>
      <c r="G794" s="104" t="s">
        <v>2664</v>
      </c>
      <c r="H794" s="104" t="s">
        <v>2099</v>
      </c>
    </row>
    <row r="795" spans="1:9" s="8" customFormat="1" ht="26.4">
      <c r="A795" s="108"/>
      <c r="B795" s="108"/>
      <c r="C795" s="107"/>
      <c r="D795" s="107"/>
      <c r="E795" s="90" t="s">
        <v>2663</v>
      </c>
      <c r="F795" s="90" t="s">
        <v>2098</v>
      </c>
      <c r="G795" s="104"/>
      <c r="H795" s="104"/>
    </row>
    <row r="796" spans="1:9" s="7" customFormat="1" ht="17.399999999999999">
      <c r="A796" s="108" t="s">
        <v>2085</v>
      </c>
      <c r="B796" s="108" t="s">
        <v>2103</v>
      </c>
      <c r="C796" s="107">
        <v>44361</v>
      </c>
      <c r="D796" s="107">
        <v>46551</v>
      </c>
      <c r="E796" s="104" t="s">
        <v>2104</v>
      </c>
      <c r="F796" s="90" t="s">
        <v>2101</v>
      </c>
      <c r="G796" s="104" t="s">
        <v>2857</v>
      </c>
      <c r="H796" s="104" t="s">
        <v>2106</v>
      </c>
    </row>
    <row r="797" spans="1:9" s="7" customFormat="1" ht="17.399999999999999">
      <c r="A797" s="108"/>
      <c r="B797" s="108"/>
      <c r="C797" s="107"/>
      <c r="D797" s="107"/>
      <c r="E797" s="104"/>
      <c r="F797" s="90" t="s">
        <v>2855</v>
      </c>
      <c r="G797" s="104"/>
      <c r="H797" s="104"/>
    </row>
    <row r="798" spans="1:9" s="7" customFormat="1" ht="17.399999999999999">
      <c r="A798" s="108"/>
      <c r="B798" s="108"/>
      <c r="C798" s="107"/>
      <c r="D798" s="107"/>
      <c r="E798" s="104"/>
      <c r="F798" s="90" t="s">
        <v>2856</v>
      </c>
      <c r="G798" s="104"/>
      <c r="H798" s="104"/>
    </row>
    <row r="799" spans="1:9" s="7" customFormat="1" ht="17.399999999999999">
      <c r="A799" s="108"/>
      <c r="B799" s="108"/>
      <c r="C799" s="107"/>
      <c r="D799" s="107"/>
      <c r="E799" s="104" t="s">
        <v>2105</v>
      </c>
      <c r="F799" s="90" t="s">
        <v>2101</v>
      </c>
      <c r="G799" s="104"/>
      <c r="H799" s="104"/>
    </row>
    <row r="800" spans="1:9" s="7" customFormat="1" ht="17.399999999999999">
      <c r="A800" s="108"/>
      <c r="B800" s="108"/>
      <c r="C800" s="107"/>
      <c r="D800" s="107"/>
      <c r="E800" s="104"/>
      <c r="F800" s="90" t="s">
        <v>2102</v>
      </c>
      <c r="G800" s="104"/>
      <c r="H800" s="104"/>
    </row>
    <row r="801" spans="1:8" s="7" customFormat="1" ht="17.399999999999999">
      <c r="A801" s="108"/>
      <c r="B801" s="108"/>
      <c r="C801" s="107"/>
      <c r="D801" s="107"/>
      <c r="E801" s="104"/>
      <c r="F801" s="90" t="s">
        <v>2856</v>
      </c>
      <c r="G801" s="104"/>
      <c r="H801" s="104"/>
    </row>
    <row r="802" spans="1:8" s="7" customFormat="1" ht="17.399999999999999">
      <c r="A802" s="108" t="s">
        <v>2086</v>
      </c>
      <c r="B802" s="108" t="s">
        <v>2858</v>
      </c>
      <c r="C802" s="107">
        <v>44376</v>
      </c>
      <c r="D802" s="107">
        <v>46566</v>
      </c>
      <c r="E802" s="104" t="s">
        <v>1491</v>
      </c>
      <c r="F802" s="90" t="s">
        <v>2123</v>
      </c>
      <c r="G802" s="104" t="s">
        <v>2107</v>
      </c>
      <c r="H802" s="104" t="s">
        <v>410</v>
      </c>
    </row>
    <row r="803" spans="1:8" s="7" customFormat="1" ht="17.399999999999999">
      <c r="A803" s="108"/>
      <c r="B803" s="108"/>
      <c r="C803" s="107"/>
      <c r="D803" s="107"/>
      <c r="E803" s="104"/>
      <c r="F803" s="90" t="s">
        <v>2124</v>
      </c>
      <c r="G803" s="104"/>
      <c r="H803" s="104"/>
    </row>
    <row r="804" spans="1:8" s="7" customFormat="1" ht="17.399999999999999">
      <c r="A804" s="108"/>
      <c r="B804" s="108"/>
      <c r="C804" s="107"/>
      <c r="D804" s="107"/>
      <c r="E804" s="104"/>
      <c r="F804" s="90" t="s">
        <v>2122</v>
      </c>
      <c r="G804" s="104"/>
      <c r="H804" s="104"/>
    </row>
    <row r="805" spans="1:8" s="7" customFormat="1" ht="17.399999999999999">
      <c r="A805" s="108"/>
      <c r="B805" s="108"/>
      <c r="C805" s="107"/>
      <c r="D805" s="107"/>
      <c r="E805" s="104" t="s">
        <v>1492</v>
      </c>
      <c r="F805" s="90" t="s">
        <v>2100</v>
      </c>
      <c r="G805" s="104"/>
      <c r="H805" s="104"/>
    </row>
    <row r="806" spans="1:8" s="7" customFormat="1" ht="17.399999999999999">
      <c r="A806" s="108"/>
      <c r="B806" s="108"/>
      <c r="C806" s="107"/>
      <c r="D806" s="107"/>
      <c r="E806" s="104"/>
      <c r="F806" s="90" t="s">
        <v>2124</v>
      </c>
      <c r="G806" s="104"/>
      <c r="H806" s="104"/>
    </row>
    <row r="807" spans="1:8" s="7" customFormat="1" ht="17.399999999999999">
      <c r="A807" s="108"/>
      <c r="B807" s="108"/>
      <c r="C807" s="107"/>
      <c r="D807" s="107"/>
      <c r="E807" s="104"/>
      <c r="F807" s="90" t="s">
        <v>2122</v>
      </c>
      <c r="G807" s="104"/>
      <c r="H807" s="104"/>
    </row>
    <row r="808" spans="1:8" s="7" customFormat="1" ht="17.399999999999999">
      <c r="A808" s="108" t="s">
        <v>2087</v>
      </c>
      <c r="B808" s="108" t="s">
        <v>2938</v>
      </c>
      <c r="C808" s="107" t="s">
        <v>2112</v>
      </c>
      <c r="D808" s="107">
        <v>46588</v>
      </c>
      <c r="E808" s="104" t="s">
        <v>2109</v>
      </c>
      <c r="F808" s="90" t="s">
        <v>2110</v>
      </c>
      <c r="G808" s="104" t="s">
        <v>2939</v>
      </c>
      <c r="H808" s="104" t="s">
        <v>2108</v>
      </c>
    </row>
    <row r="809" spans="1:8" s="7" customFormat="1" ht="17.399999999999999">
      <c r="A809" s="108"/>
      <c r="B809" s="108"/>
      <c r="C809" s="107"/>
      <c r="D809" s="107"/>
      <c r="E809" s="104"/>
      <c r="F809" s="90" t="s">
        <v>2111</v>
      </c>
      <c r="G809" s="104"/>
      <c r="H809" s="104"/>
    </row>
    <row r="810" spans="1:8" s="7" customFormat="1" ht="17.399999999999999">
      <c r="A810" s="108"/>
      <c r="B810" s="108"/>
      <c r="C810" s="107"/>
      <c r="D810" s="107"/>
      <c r="E810" s="104" t="s">
        <v>2940</v>
      </c>
      <c r="F810" s="90" t="s">
        <v>2110</v>
      </c>
      <c r="G810" s="104"/>
      <c r="H810" s="104"/>
    </row>
    <row r="811" spans="1:8" s="7" customFormat="1" ht="17.399999999999999">
      <c r="A811" s="108"/>
      <c r="B811" s="108"/>
      <c r="C811" s="107"/>
      <c r="D811" s="107"/>
      <c r="E811" s="104"/>
      <c r="F811" s="90" t="s">
        <v>2111</v>
      </c>
      <c r="G811" s="104"/>
      <c r="H811" s="104"/>
    </row>
    <row r="812" spans="1:8" s="7" customFormat="1" ht="17.399999999999999">
      <c r="A812" s="108"/>
      <c r="B812" s="108"/>
      <c r="C812" s="107"/>
      <c r="D812" s="107"/>
      <c r="E812" s="90" t="s">
        <v>2278</v>
      </c>
      <c r="F812" s="90" t="s">
        <v>2279</v>
      </c>
      <c r="G812" s="104"/>
      <c r="H812" s="104"/>
    </row>
    <row r="813" spans="1:8" s="7" customFormat="1" ht="26.4">
      <c r="A813" s="108"/>
      <c r="B813" s="108"/>
      <c r="C813" s="107"/>
      <c r="D813" s="107"/>
      <c r="E813" s="90" t="s">
        <v>2280</v>
      </c>
      <c r="F813" s="90" t="s">
        <v>2281</v>
      </c>
      <c r="G813" s="104"/>
      <c r="H813" s="104"/>
    </row>
    <row r="814" spans="1:8" s="7" customFormat="1" ht="17.399999999999999">
      <c r="A814" s="108" t="s">
        <v>2088</v>
      </c>
      <c r="B814" s="108" t="s">
        <v>2113</v>
      </c>
      <c r="C814" s="107">
        <v>44398</v>
      </c>
      <c r="D814" s="107">
        <v>45493</v>
      </c>
      <c r="E814" s="104" t="s">
        <v>2114</v>
      </c>
      <c r="F814" s="90" t="s">
        <v>2110</v>
      </c>
      <c r="G814" s="104" t="s">
        <v>2115</v>
      </c>
      <c r="H814" s="104" t="s">
        <v>2108</v>
      </c>
    </row>
    <row r="815" spans="1:8" s="7" customFormat="1" ht="17.399999999999999">
      <c r="A815" s="108"/>
      <c r="B815" s="108"/>
      <c r="C815" s="107"/>
      <c r="D815" s="107"/>
      <c r="E815" s="104"/>
      <c r="F815" s="90" t="s">
        <v>2111</v>
      </c>
      <c r="G815" s="104"/>
      <c r="H815" s="104"/>
    </row>
    <row r="816" spans="1:8" s="7" customFormat="1" ht="26.4">
      <c r="A816" s="91" t="s">
        <v>2091</v>
      </c>
      <c r="B816" s="91" t="s">
        <v>2116</v>
      </c>
      <c r="C816" s="92">
        <v>44410</v>
      </c>
      <c r="D816" s="92">
        <v>45505</v>
      </c>
      <c r="E816" s="90" t="s">
        <v>2119</v>
      </c>
      <c r="F816" s="90" t="s">
        <v>2111</v>
      </c>
      <c r="G816" s="90" t="s">
        <v>2117</v>
      </c>
      <c r="H816" s="90" t="s">
        <v>2118</v>
      </c>
    </row>
    <row r="817" spans="1:8" s="7" customFormat="1" ht="17.399999999999999">
      <c r="A817" s="108" t="s">
        <v>2152</v>
      </c>
      <c r="B817" s="108" t="s">
        <v>2176</v>
      </c>
      <c r="C817" s="107">
        <v>44475</v>
      </c>
      <c r="D817" s="107">
        <v>45570</v>
      </c>
      <c r="E817" s="104" t="s">
        <v>2155</v>
      </c>
      <c r="F817" s="90" t="s">
        <v>2156</v>
      </c>
      <c r="G817" s="104" t="s">
        <v>2153</v>
      </c>
      <c r="H817" s="104" t="s">
        <v>2154</v>
      </c>
    </row>
    <row r="818" spans="1:8" s="7" customFormat="1" ht="17.399999999999999">
      <c r="A818" s="108"/>
      <c r="B818" s="108"/>
      <c r="C818" s="107"/>
      <c r="D818" s="107"/>
      <c r="E818" s="104"/>
      <c r="F818" s="90" t="s">
        <v>2157</v>
      </c>
      <c r="G818" s="104"/>
      <c r="H818" s="104"/>
    </row>
    <row r="819" spans="1:8" s="7" customFormat="1" ht="17.399999999999999">
      <c r="A819" s="108" t="s">
        <v>2158</v>
      </c>
      <c r="B819" s="108" t="s">
        <v>3299</v>
      </c>
      <c r="C819" s="107">
        <v>44475</v>
      </c>
      <c r="D819" s="107">
        <v>46665</v>
      </c>
      <c r="E819" s="104" t="s">
        <v>2385</v>
      </c>
      <c r="F819" s="104" t="s">
        <v>2162</v>
      </c>
      <c r="G819" s="104" t="s">
        <v>2161</v>
      </c>
      <c r="H819" s="104" t="s">
        <v>2163</v>
      </c>
    </row>
    <row r="820" spans="1:8" s="7" customFormat="1" ht="17.399999999999999">
      <c r="A820" s="108"/>
      <c r="B820" s="108"/>
      <c r="C820" s="107"/>
      <c r="D820" s="107"/>
      <c r="E820" s="104"/>
      <c r="F820" s="104"/>
      <c r="G820" s="104"/>
      <c r="H820" s="104"/>
    </row>
    <row r="821" spans="1:8" s="7" customFormat="1" ht="17.399999999999999">
      <c r="A821" s="108" t="s">
        <v>2159</v>
      </c>
      <c r="B821" s="108" t="s">
        <v>3298</v>
      </c>
      <c r="C821" s="107">
        <v>44502</v>
      </c>
      <c r="D821" s="107">
        <v>46692</v>
      </c>
      <c r="E821" s="104" t="s">
        <v>2170</v>
      </c>
      <c r="F821" s="90" t="s">
        <v>2165</v>
      </c>
      <c r="G821" s="104" t="s">
        <v>3099</v>
      </c>
      <c r="H821" s="104" t="s">
        <v>2164</v>
      </c>
    </row>
    <row r="822" spans="1:8" s="7" customFormat="1" ht="17.399999999999999">
      <c r="A822" s="108"/>
      <c r="B822" s="108"/>
      <c r="C822" s="107"/>
      <c r="D822" s="107"/>
      <c r="E822" s="104"/>
      <c r="F822" s="90" t="s">
        <v>2168</v>
      </c>
      <c r="G822" s="104"/>
      <c r="H822" s="104"/>
    </row>
    <row r="823" spans="1:8" s="7" customFormat="1" ht="17.399999999999999">
      <c r="A823" s="108"/>
      <c r="B823" s="108"/>
      <c r="C823" s="107"/>
      <c r="D823" s="107"/>
      <c r="E823" s="104" t="s">
        <v>2171</v>
      </c>
      <c r="F823" s="90" t="s">
        <v>2166</v>
      </c>
      <c r="G823" s="104"/>
      <c r="H823" s="104"/>
    </row>
    <row r="824" spans="1:8" s="7" customFormat="1" ht="17.399999999999999">
      <c r="A824" s="108"/>
      <c r="B824" s="108"/>
      <c r="C824" s="107"/>
      <c r="D824" s="107"/>
      <c r="E824" s="104"/>
      <c r="F824" s="90" t="s">
        <v>2168</v>
      </c>
      <c r="G824" s="104"/>
      <c r="H824" s="104"/>
    </row>
    <row r="825" spans="1:8" s="7" customFormat="1" ht="17.399999999999999">
      <c r="A825" s="108"/>
      <c r="B825" s="108"/>
      <c r="C825" s="107"/>
      <c r="D825" s="107"/>
      <c r="E825" s="104" t="s">
        <v>3164</v>
      </c>
      <c r="F825" s="90" t="s">
        <v>2166</v>
      </c>
      <c r="G825" s="104"/>
      <c r="H825" s="104"/>
    </row>
    <row r="826" spans="1:8" s="7" customFormat="1" ht="17.399999999999999">
      <c r="A826" s="108"/>
      <c r="B826" s="108"/>
      <c r="C826" s="107"/>
      <c r="D826" s="107"/>
      <c r="E826" s="104"/>
      <c r="F826" s="90" t="s">
        <v>2168</v>
      </c>
      <c r="G826" s="104"/>
      <c r="H826" s="104"/>
    </row>
    <row r="827" spans="1:8" s="7" customFormat="1" ht="17.399999999999999">
      <c r="A827" s="108"/>
      <c r="B827" s="108"/>
      <c r="C827" s="107"/>
      <c r="D827" s="107"/>
      <c r="E827" s="104" t="s">
        <v>2172</v>
      </c>
      <c r="F827" s="90" t="s">
        <v>2167</v>
      </c>
      <c r="G827" s="104"/>
      <c r="H827" s="104"/>
    </row>
    <row r="828" spans="1:8" s="7" customFormat="1" ht="17.399999999999999">
      <c r="A828" s="108"/>
      <c r="B828" s="108"/>
      <c r="C828" s="107"/>
      <c r="D828" s="107"/>
      <c r="E828" s="104"/>
      <c r="F828" s="90" t="s">
        <v>2169</v>
      </c>
      <c r="G828" s="104"/>
      <c r="H828" s="104"/>
    </row>
    <row r="829" spans="1:8" s="7" customFormat="1" ht="26.4">
      <c r="A829" s="91" t="s">
        <v>2160</v>
      </c>
      <c r="B829" s="91" t="s">
        <v>2177</v>
      </c>
      <c r="C829" s="92">
        <v>44502</v>
      </c>
      <c r="D829" s="92">
        <v>46692</v>
      </c>
      <c r="E829" s="90" t="s">
        <v>2174</v>
      </c>
      <c r="F829" s="90" t="s">
        <v>2175</v>
      </c>
      <c r="G829" s="90" t="s">
        <v>2173</v>
      </c>
      <c r="H829" s="90" t="s">
        <v>2219</v>
      </c>
    </row>
    <row r="830" spans="1:8" s="7" customFormat="1" ht="17.399999999999999">
      <c r="A830" s="108" t="s">
        <v>2220</v>
      </c>
      <c r="B830" s="108" t="s">
        <v>2223</v>
      </c>
      <c r="C830" s="107">
        <v>44565</v>
      </c>
      <c r="D830" s="107">
        <v>46755</v>
      </c>
      <c r="E830" s="104" t="s">
        <v>3165</v>
      </c>
      <c r="F830" s="90" t="s">
        <v>2224</v>
      </c>
      <c r="G830" s="104" t="s">
        <v>3163</v>
      </c>
      <c r="H830" s="104" t="s">
        <v>413</v>
      </c>
    </row>
    <row r="831" spans="1:8" s="7" customFormat="1" ht="17.399999999999999">
      <c r="A831" s="108"/>
      <c r="B831" s="108"/>
      <c r="C831" s="107"/>
      <c r="D831" s="107"/>
      <c r="E831" s="104"/>
      <c r="F831" s="90" t="s">
        <v>1467</v>
      </c>
      <c r="G831" s="104"/>
      <c r="H831" s="104"/>
    </row>
    <row r="832" spans="1:8" s="7" customFormat="1" ht="17.399999999999999">
      <c r="A832" s="108" t="s">
        <v>2221</v>
      </c>
      <c r="B832" s="108" t="s">
        <v>2665</v>
      </c>
      <c r="C832" s="107">
        <v>44571</v>
      </c>
      <c r="D832" s="107">
        <v>46761</v>
      </c>
      <c r="E832" s="104" t="s">
        <v>2666</v>
      </c>
      <c r="F832" s="90" t="s">
        <v>2667</v>
      </c>
      <c r="G832" s="104" t="s">
        <v>3166</v>
      </c>
      <c r="H832" s="104" t="s">
        <v>665</v>
      </c>
    </row>
    <row r="833" spans="1:8" s="7" customFormat="1" ht="17.399999999999999">
      <c r="A833" s="108"/>
      <c r="B833" s="108"/>
      <c r="C833" s="107"/>
      <c r="D833" s="107"/>
      <c r="E833" s="104"/>
      <c r="F833" s="90" t="s">
        <v>2668</v>
      </c>
      <c r="G833" s="104"/>
      <c r="H833" s="104"/>
    </row>
    <row r="834" spans="1:8" s="7" customFormat="1" ht="17.399999999999999">
      <c r="A834" s="108"/>
      <c r="B834" s="108"/>
      <c r="C834" s="107"/>
      <c r="D834" s="107"/>
      <c r="E834" s="90" t="s">
        <v>2226</v>
      </c>
      <c r="F834" s="90" t="s">
        <v>2225</v>
      </c>
      <c r="G834" s="104"/>
      <c r="H834" s="104"/>
    </row>
    <row r="835" spans="1:8" s="7" customFormat="1" ht="17.399999999999999">
      <c r="A835" s="108" t="s">
        <v>2222</v>
      </c>
      <c r="B835" s="108" t="s">
        <v>2227</v>
      </c>
      <c r="C835" s="107">
        <v>44588</v>
      </c>
      <c r="D835" s="107">
        <v>46778</v>
      </c>
      <c r="E835" s="104" t="s">
        <v>2228</v>
      </c>
      <c r="F835" s="90" t="s">
        <v>2224</v>
      </c>
      <c r="G835" s="104" t="s">
        <v>3100</v>
      </c>
      <c r="H835" s="104" t="s">
        <v>665</v>
      </c>
    </row>
    <row r="836" spans="1:8" s="7" customFormat="1" ht="17.399999999999999">
      <c r="A836" s="108"/>
      <c r="B836" s="108"/>
      <c r="C836" s="107"/>
      <c r="D836" s="107"/>
      <c r="E836" s="104"/>
      <c r="F836" s="90" t="s">
        <v>2230</v>
      </c>
      <c r="G836" s="104"/>
      <c r="H836" s="104"/>
    </row>
    <row r="837" spans="1:8" s="7" customFormat="1" ht="17.399999999999999">
      <c r="A837" s="108"/>
      <c r="B837" s="108"/>
      <c r="C837" s="107"/>
      <c r="D837" s="107"/>
      <c r="E837" s="104"/>
      <c r="F837" s="90" t="s">
        <v>2229</v>
      </c>
      <c r="G837" s="104"/>
      <c r="H837" s="104"/>
    </row>
    <row r="838" spans="1:8" s="7" customFormat="1" ht="17.399999999999999">
      <c r="A838" s="108" t="s">
        <v>2348</v>
      </c>
      <c r="B838" s="108" t="s">
        <v>2250</v>
      </c>
      <c r="C838" s="107">
        <v>44613</v>
      </c>
      <c r="D838" s="107">
        <v>46803</v>
      </c>
      <c r="E838" s="104" t="s">
        <v>2251</v>
      </c>
      <c r="F838" s="90" t="s">
        <v>2252</v>
      </c>
      <c r="G838" s="104" t="s">
        <v>3228</v>
      </c>
      <c r="H838" s="104" t="s">
        <v>2254</v>
      </c>
    </row>
    <row r="839" spans="1:8" s="7" customFormat="1" ht="17.399999999999999">
      <c r="A839" s="108"/>
      <c r="B839" s="108"/>
      <c r="C839" s="107"/>
      <c r="D839" s="107"/>
      <c r="E839" s="104"/>
      <c r="F839" s="90" t="s">
        <v>2253</v>
      </c>
      <c r="G839" s="104"/>
      <c r="H839" s="104"/>
    </row>
    <row r="840" spans="1:8" s="7" customFormat="1" ht="39.6">
      <c r="A840" s="91" t="s">
        <v>2354</v>
      </c>
      <c r="B840" s="91" t="s">
        <v>2355</v>
      </c>
      <c r="C840" s="92">
        <v>44656</v>
      </c>
      <c r="D840" s="92">
        <v>45751</v>
      </c>
      <c r="E840" s="90" t="s">
        <v>2357</v>
      </c>
      <c r="F840" s="90" t="s">
        <v>2358</v>
      </c>
      <c r="G840" s="90" t="s">
        <v>2356</v>
      </c>
      <c r="H840" s="90" t="s">
        <v>475</v>
      </c>
    </row>
    <row r="841" spans="1:8" s="7" customFormat="1" ht="39.6">
      <c r="A841" s="91" t="s">
        <v>2359</v>
      </c>
      <c r="B841" s="91" t="s">
        <v>2360</v>
      </c>
      <c r="C841" s="92">
        <v>44656</v>
      </c>
      <c r="D841" s="92">
        <v>45751</v>
      </c>
      <c r="E841" s="90" t="s">
        <v>2357</v>
      </c>
      <c r="F841" s="90" t="s">
        <v>2358</v>
      </c>
      <c r="G841" s="90" t="s">
        <v>2361</v>
      </c>
      <c r="H841" s="90" t="s">
        <v>475</v>
      </c>
    </row>
    <row r="842" spans="1:8" s="40" customFormat="1" ht="26.4">
      <c r="A842" s="91" t="s">
        <v>2256</v>
      </c>
      <c r="B842" s="91" t="s">
        <v>2258</v>
      </c>
      <c r="C842" s="92">
        <v>44687</v>
      </c>
      <c r="D842" s="92">
        <v>46878</v>
      </c>
      <c r="E842" s="90" t="s">
        <v>3401</v>
      </c>
      <c r="F842" s="90" t="s">
        <v>2255</v>
      </c>
      <c r="G842" s="90" t="s">
        <v>3402</v>
      </c>
      <c r="H842" s="90" t="s">
        <v>665</v>
      </c>
    </row>
    <row r="843" spans="1:8" s="40" customFormat="1" ht="26.4">
      <c r="A843" s="91" t="s">
        <v>2257</v>
      </c>
      <c r="B843" s="91" t="s">
        <v>2259</v>
      </c>
      <c r="C843" s="92">
        <v>44712</v>
      </c>
      <c r="D843" s="92">
        <v>46905</v>
      </c>
      <c r="E843" s="90" t="s">
        <v>3229</v>
      </c>
      <c r="F843" s="90" t="s">
        <v>3230</v>
      </c>
      <c r="G843" s="90" t="s">
        <v>3231</v>
      </c>
      <c r="H843" s="90" t="s">
        <v>427</v>
      </c>
    </row>
    <row r="844" spans="1:8" s="45" customFormat="1" ht="26.4">
      <c r="A844" s="91" t="s">
        <v>2294</v>
      </c>
      <c r="B844" s="91" t="s">
        <v>2295</v>
      </c>
      <c r="C844" s="92">
        <v>44753</v>
      </c>
      <c r="D844" s="92">
        <v>45848</v>
      </c>
      <c r="E844" s="90" t="s">
        <v>2298</v>
      </c>
      <c r="F844" s="90" t="s">
        <v>2299</v>
      </c>
      <c r="G844" s="90" t="s">
        <v>2296</v>
      </c>
      <c r="H844" s="90" t="s">
        <v>2297</v>
      </c>
    </row>
    <row r="845" spans="1:8" s="45" customFormat="1" ht="26.4">
      <c r="A845" s="108" t="s">
        <v>2300</v>
      </c>
      <c r="B845" s="108" t="s">
        <v>2301</v>
      </c>
      <c r="C845" s="107">
        <v>44763</v>
      </c>
      <c r="D845" s="107">
        <v>45858</v>
      </c>
      <c r="E845" s="90" t="s">
        <v>2303</v>
      </c>
      <c r="F845" s="90" t="s">
        <v>2305</v>
      </c>
      <c r="G845" s="104" t="s">
        <v>2302</v>
      </c>
      <c r="H845" s="104" t="s">
        <v>509</v>
      </c>
    </row>
    <row r="846" spans="1:8" s="45" customFormat="1" ht="17.399999999999999">
      <c r="A846" s="108"/>
      <c r="B846" s="108"/>
      <c r="C846" s="107"/>
      <c r="D846" s="107"/>
      <c r="E846" s="90" t="s">
        <v>2304</v>
      </c>
      <c r="F846" s="90" t="s">
        <v>2306</v>
      </c>
      <c r="G846" s="104"/>
      <c r="H846" s="104"/>
    </row>
    <row r="847" spans="1:8" s="45" customFormat="1" ht="17.399999999999999">
      <c r="A847" s="108" t="s">
        <v>2307</v>
      </c>
      <c r="B847" s="108" t="s">
        <v>2308</v>
      </c>
      <c r="C847" s="107">
        <v>44770</v>
      </c>
      <c r="D847" s="107">
        <v>46961</v>
      </c>
      <c r="E847" s="90" t="s">
        <v>2309</v>
      </c>
      <c r="F847" s="90" t="s">
        <v>2311</v>
      </c>
      <c r="G847" s="104" t="s">
        <v>3370</v>
      </c>
      <c r="H847" s="104" t="s">
        <v>2314</v>
      </c>
    </row>
    <row r="848" spans="1:8" s="45" customFormat="1" ht="26.4">
      <c r="A848" s="108"/>
      <c r="B848" s="108"/>
      <c r="C848" s="107"/>
      <c r="D848" s="107"/>
      <c r="E848" s="90" t="s">
        <v>2310</v>
      </c>
      <c r="F848" s="90" t="s">
        <v>2305</v>
      </c>
      <c r="G848" s="104"/>
      <c r="H848" s="104"/>
    </row>
    <row r="849" spans="1:8" s="45" customFormat="1" ht="26.4">
      <c r="A849" s="108"/>
      <c r="B849" s="108"/>
      <c r="C849" s="107"/>
      <c r="D849" s="107"/>
      <c r="E849" s="90" t="s">
        <v>2312</v>
      </c>
      <c r="F849" s="90" t="s">
        <v>2313</v>
      </c>
      <c r="G849" s="104"/>
      <c r="H849" s="104"/>
    </row>
    <row r="850" spans="1:8" s="45" customFormat="1" ht="17.399999999999999">
      <c r="A850" s="108" t="s">
        <v>2282</v>
      </c>
      <c r="B850" s="108" t="s">
        <v>3301</v>
      </c>
      <c r="C850" s="107">
        <v>44781</v>
      </c>
      <c r="D850" s="107">
        <v>46972</v>
      </c>
      <c r="E850" s="104" t="s">
        <v>2310</v>
      </c>
      <c r="F850" s="90" t="s">
        <v>2283</v>
      </c>
      <c r="G850" s="104" t="s">
        <v>3300</v>
      </c>
      <c r="H850" s="104" t="s">
        <v>413</v>
      </c>
    </row>
    <row r="851" spans="1:8" s="45" customFormat="1" ht="17.399999999999999">
      <c r="A851" s="108"/>
      <c r="B851" s="108"/>
      <c r="C851" s="107"/>
      <c r="D851" s="107"/>
      <c r="E851" s="104"/>
      <c r="F851" s="90" t="s">
        <v>3561</v>
      </c>
      <c r="G851" s="104"/>
      <c r="H851" s="104"/>
    </row>
    <row r="852" spans="1:8" s="45" customFormat="1" ht="17.399999999999999">
      <c r="A852" s="108"/>
      <c r="B852" s="108"/>
      <c r="C852" s="107"/>
      <c r="D852" s="107"/>
      <c r="E852" s="104" t="s">
        <v>3560</v>
      </c>
      <c r="F852" s="90" t="s">
        <v>3558</v>
      </c>
      <c r="G852" s="104"/>
      <c r="H852" s="104"/>
    </row>
    <row r="853" spans="1:8" s="45" customFormat="1" ht="17.399999999999999">
      <c r="A853" s="108"/>
      <c r="B853" s="108"/>
      <c r="C853" s="107"/>
      <c r="D853" s="107"/>
      <c r="E853" s="104"/>
      <c r="F853" s="90" t="s">
        <v>3561</v>
      </c>
      <c r="G853" s="104"/>
      <c r="H853" s="104"/>
    </row>
    <row r="854" spans="1:8" s="45" customFormat="1" ht="26.4">
      <c r="A854" s="91" t="s">
        <v>2284</v>
      </c>
      <c r="B854" s="91" t="s">
        <v>2285</v>
      </c>
      <c r="C854" s="92">
        <v>44742</v>
      </c>
      <c r="D854" s="92">
        <v>46933</v>
      </c>
      <c r="E854" s="90" t="s">
        <v>1164</v>
      </c>
      <c r="F854" s="90" t="s">
        <v>2287</v>
      </c>
      <c r="G854" s="90" t="s">
        <v>2286</v>
      </c>
      <c r="H854" s="90" t="s">
        <v>665</v>
      </c>
    </row>
    <row r="855" spans="1:8" s="45" customFormat="1" ht="17.399999999999999">
      <c r="A855" s="108" t="s">
        <v>2330</v>
      </c>
      <c r="B855" s="108" t="s">
        <v>2331</v>
      </c>
      <c r="C855" s="107">
        <v>44820</v>
      </c>
      <c r="D855" s="107">
        <v>45915</v>
      </c>
      <c r="E855" s="104" t="s">
        <v>2332</v>
      </c>
      <c r="F855" s="90" t="s">
        <v>1366</v>
      </c>
      <c r="G855" s="104" t="s">
        <v>2334</v>
      </c>
      <c r="H855" s="104" t="s">
        <v>410</v>
      </c>
    </row>
    <row r="856" spans="1:8" s="45" customFormat="1" ht="17.399999999999999">
      <c r="A856" s="108"/>
      <c r="B856" s="108"/>
      <c r="C856" s="107"/>
      <c r="D856" s="107"/>
      <c r="E856" s="104"/>
      <c r="F856" s="90" t="s">
        <v>1467</v>
      </c>
      <c r="G856" s="104"/>
      <c r="H856" s="104"/>
    </row>
    <row r="857" spans="1:8" s="45" customFormat="1" ht="17.399999999999999">
      <c r="A857" s="108"/>
      <c r="B857" s="108"/>
      <c r="C857" s="107"/>
      <c r="D857" s="107"/>
      <c r="E857" s="104"/>
      <c r="F857" s="90" t="s">
        <v>2333</v>
      </c>
      <c r="G857" s="104"/>
      <c r="H857" s="104"/>
    </row>
    <row r="858" spans="1:8" s="45" customFormat="1" ht="26.4">
      <c r="A858" s="91" t="s">
        <v>2387</v>
      </c>
      <c r="B858" s="91" t="s">
        <v>2388</v>
      </c>
      <c r="C858" s="92">
        <v>44862</v>
      </c>
      <c r="D858" s="92">
        <v>45957</v>
      </c>
      <c r="E858" s="90" t="s">
        <v>2390</v>
      </c>
      <c r="F858" s="90" t="s">
        <v>2391</v>
      </c>
      <c r="G858" s="90" t="s">
        <v>2389</v>
      </c>
      <c r="H858" s="90" t="s">
        <v>407</v>
      </c>
    </row>
    <row r="859" spans="1:8" s="45" customFormat="1" ht="26.4">
      <c r="A859" s="91" t="s">
        <v>2392</v>
      </c>
      <c r="B859" s="91" t="s">
        <v>2393</v>
      </c>
      <c r="C859" s="92">
        <v>44876</v>
      </c>
      <c r="D859" s="92">
        <v>47067</v>
      </c>
      <c r="E859" s="90" t="s">
        <v>3477</v>
      </c>
      <c r="F859" s="90" t="s">
        <v>2382</v>
      </c>
      <c r="G859" s="90" t="s">
        <v>3478</v>
      </c>
      <c r="H859" s="90" t="s">
        <v>427</v>
      </c>
    </row>
    <row r="860" spans="1:8" s="45" customFormat="1" ht="52.8">
      <c r="A860" s="91" t="s">
        <v>2394</v>
      </c>
      <c r="B860" s="91" t="s">
        <v>2395</v>
      </c>
      <c r="C860" s="92">
        <v>44896</v>
      </c>
      <c r="D860" s="92">
        <v>45991</v>
      </c>
      <c r="E860" s="90" t="s">
        <v>2397</v>
      </c>
      <c r="F860" s="90" t="s">
        <v>2382</v>
      </c>
      <c r="G860" s="90" t="s">
        <v>2396</v>
      </c>
      <c r="H860" s="90" t="s">
        <v>480</v>
      </c>
    </row>
    <row r="861" spans="1:8" s="45" customFormat="1" ht="17.399999999999999">
      <c r="A861" s="108" t="s">
        <v>2470</v>
      </c>
      <c r="B861" s="108" t="s">
        <v>2471</v>
      </c>
      <c r="C861" s="107">
        <v>44957</v>
      </c>
      <c r="D861" s="107">
        <v>46052</v>
      </c>
      <c r="E861" s="90" t="s">
        <v>2461</v>
      </c>
      <c r="F861" s="90" t="s">
        <v>2474</v>
      </c>
      <c r="G861" s="104" t="s">
        <v>2472</v>
      </c>
      <c r="H861" s="104" t="s">
        <v>2473</v>
      </c>
    </row>
    <row r="862" spans="1:8" s="45" customFormat="1" ht="26.4">
      <c r="A862" s="108"/>
      <c r="B862" s="108"/>
      <c r="C862" s="107"/>
      <c r="D862" s="107"/>
      <c r="E862" s="90" t="s">
        <v>2462</v>
      </c>
      <c r="F862" s="90" t="s">
        <v>2474</v>
      </c>
      <c r="G862" s="104"/>
      <c r="H862" s="104"/>
    </row>
    <row r="863" spans="1:8" s="45" customFormat="1" ht="17.399999999999999">
      <c r="A863" s="108" t="s">
        <v>2426</v>
      </c>
      <c r="B863" s="108" t="s">
        <v>2859</v>
      </c>
      <c r="C863" s="107">
        <v>44991</v>
      </c>
      <c r="D863" s="107">
        <v>46086</v>
      </c>
      <c r="E863" s="104" t="s">
        <v>2428</v>
      </c>
      <c r="F863" s="90" t="s">
        <v>2427</v>
      </c>
      <c r="G863" s="104" t="s">
        <v>2860</v>
      </c>
      <c r="H863" s="104" t="s">
        <v>427</v>
      </c>
    </row>
    <row r="864" spans="1:8" s="45" customFormat="1" ht="17.399999999999999">
      <c r="A864" s="108"/>
      <c r="B864" s="108"/>
      <c r="C864" s="107"/>
      <c r="D864" s="107"/>
      <c r="E864" s="104"/>
      <c r="F864" s="90" t="s">
        <v>2862</v>
      </c>
      <c r="G864" s="104"/>
      <c r="H864" s="104"/>
    </row>
    <row r="865" spans="1:8" s="45" customFormat="1" ht="17.399999999999999">
      <c r="A865" s="108"/>
      <c r="B865" s="108"/>
      <c r="C865" s="107"/>
      <c r="D865" s="107"/>
      <c r="E865" s="104" t="s">
        <v>2861</v>
      </c>
      <c r="F865" s="90" t="s">
        <v>1366</v>
      </c>
      <c r="G865" s="104"/>
      <c r="H865" s="104"/>
    </row>
    <row r="866" spans="1:8" s="45" customFormat="1" ht="17.399999999999999">
      <c r="A866" s="108"/>
      <c r="B866" s="108"/>
      <c r="C866" s="107"/>
      <c r="D866" s="107"/>
      <c r="E866" s="104"/>
      <c r="F866" s="90" t="s">
        <v>2862</v>
      </c>
      <c r="G866" s="104"/>
      <c r="H866" s="104"/>
    </row>
    <row r="867" spans="1:8" s="45" customFormat="1" ht="26.4">
      <c r="A867" s="108"/>
      <c r="B867" s="108"/>
      <c r="C867" s="107"/>
      <c r="D867" s="107"/>
      <c r="E867" s="90" t="s">
        <v>2863</v>
      </c>
      <c r="F867" s="90" t="s">
        <v>2864</v>
      </c>
      <c r="G867" s="104"/>
      <c r="H867" s="104"/>
    </row>
    <row r="868" spans="1:8" s="45" customFormat="1" ht="26.4">
      <c r="A868" s="91" t="s">
        <v>2430</v>
      </c>
      <c r="B868" s="91" t="s">
        <v>2431</v>
      </c>
      <c r="C868" s="92">
        <v>44991</v>
      </c>
      <c r="D868" s="92">
        <v>46086</v>
      </c>
      <c r="E868" s="90" t="s">
        <v>2429</v>
      </c>
      <c r="F868" s="90" t="s">
        <v>2432</v>
      </c>
      <c r="G868" s="90" t="s">
        <v>2433</v>
      </c>
      <c r="H868" s="90" t="s">
        <v>2434</v>
      </c>
    </row>
    <row r="869" spans="1:8" s="45" customFormat="1" ht="26.4">
      <c r="A869" s="91" t="s">
        <v>2435</v>
      </c>
      <c r="B869" s="91" t="s">
        <v>2436</v>
      </c>
      <c r="C869" s="92">
        <v>44991</v>
      </c>
      <c r="D869" s="92">
        <v>47182</v>
      </c>
      <c r="E869" s="90" t="s">
        <v>2438</v>
      </c>
      <c r="F869" s="90" t="s">
        <v>2439</v>
      </c>
      <c r="G869" s="90" t="s">
        <v>2437</v>
      </c>
      <c r="H869" s="90" t="s">
        <v>509</v>
      </c>
    </row>
    <row r="870" spans="1:8" s="45" customFormat="1" ht="39.6">
      <c r="A870" s="91" t="s">
        <v>2540</v>
      </c>
      <c r="B870" s="91" t="s">
        <v>3582</v>
      </c>
      <c r="C870" s="92">
        <v>45044</v>
      </c>
      <c r="D870" s="92">
        <v>47235</v>
      </c>
      <c r="E870" s="90" t="s">
        <v>3581</v>
      </c>
      <c r="F870" s="90" t="s">
        <v>2541</v>
      </c>
      <c r="G870" s="90" t="s">
        <v>2542</v>
      </c>
      <c r="H870" s="90" t="s">
        <v>2543</v>
      </c>
    </row>
    <row r="871" spans="1:8" s="45" customFormat="1" ht="17.399999999999999">
      <c r="A871" s="108" t="s">
        <v>2544</v>
      </c>
      <c r="B871" s="108" t="s">
        <v>3583</v>
      </c>
      <c r="C871" s="107">
        <v>45058</v>
      </c>
      <c r="D871" s="107">
        <v>47249</v>
      </c>
      <c r="E871" s="90" t="s">
        <v>2545</v>
      </c>
      <c r="F871" s="90" t="s">
        <v>2548</v>
      </c>
      <c r="G871" s="104" t="s">
        <v>2549</v>
      </c>
      <c r="H871" s="104" t="s">
        <v>2550</v>
      </c>
    </row>
    <row r="872" spans="1:8" s="45" customFormat="1" ht="26.4">
      <c r="A872" s="108"/>
      <c r="B872" s="108"/>
      <c r="C872" s="107"/>
      <c r="D872" s="107"/>
      <c r="E872" s="90" t="s">
        <v>2546</v>
      </c>
      <c r="F872" s="90" t="s">
        <v>3337</v>
      </c>
      <c r="G872" s="104"/>
      <c r="H872" s="104"/>
    </row>
    <row r="873" spans="1:8" s="45" customFormat="1" ht="17.399999999999999">
      <c r="A873" s="108"/>
      <c r="B873" s="108"/>
      <c r="C873" s="107"/>
      <c r="D873" s="107"/>
      <c r="E873" s="90" t="s">
        <v>2547</v>
      </c>
      <c r="F873" s="90" t="s">
        <v>3337</v>
      </c>
      <c r="G873" s="104"/>
      <c r="H873" s="104"/>
    </row>
    <row r="874" spans="1:8" s="45" customFormat="1" ht="26.4">
      <c r="A874" s="108" t="s">
        <v>2551</v>
      </c>
      <c r="B874" s="108" t="s">
        <v>3587</v>
      </c>
      <c r="C874" s="107">
        <v>45058</v>
      </c>
      <c r="D874" s="107">
        <v>47249</v>
      </c>
      <c r="E874" s="90" t="s">
        <v>3584</v>
      </c>
      <c r="F874" s="90" t="s">
        <v>3358</v>
      </c>
      <c r="G874" s="104" t="s">
        <v>3303</v>
      </c>
      <c r="H874" s="104" t="s">
        <v>2543</v>
      </c>
    </row>
    <row r="875" spans="1:8" s="45" customFormat="1" ht="17.399999999999999">
      <c r="A875" s="108"/>
      <c r="B875" s="108"/>
      <c r="C875" s="107"/>
      <c r="D875" s="107"/>
      <c r="E875" s="104" t="s">
        <v>3585</v>
      </c>
      <c r="F875" s="90" t="s">
        <v>315</v>
      </c>
      <c r="G875" s="104"/>
      <c r="H875" s="104"/>
    </row>
    <row r="876" spans="1:8" s="45" customFormat="1" ht="17.399999999999999">
      <c r="A876" s="108"/>
      <c r="B876" s="108"/>
      <c r="C876" s="107"/>
      <c r="D876" s="107"/>
      <c r="E876" s="104"/>
      <c r="F876" s="90" t="s">
        <v>316</v>
      </c>
      <c r="G876" s="104"/>
      <c r="H876" s="104"/>
    </row>
    <row r="877" spans="1:8" s="45" customFormat="1" ht="17.399999999999999">
      <c r="A877" s="108"/>
      <c r="B877" s="108"/>
      <c r="C877" s="107"/>
      <c r="D877" s="107"/>
      <c r="E877" s="104" t="s">
        <v>3586</v>
      </c>
      <c r="F877" s="104" t="s">
        <v>3302</v>
      </c>
      <c r="G877" s="104"/>
      <c r="H877" s="104"/>
    </row>
    <row r="878" spans="1:8" s="45" customFormat="1" ht="17.399999999999999">
      <c r="A878" s="108"/>
      <c r="B878" s="108"/>
      <c r="C878" s="107"/>
      <c r="D878" s="107"/>
      <c r="E878" s="104"/>
      <c r="F878" s="104"/>
      <c r="G878" s="104"/>
      <c r="H878" s="104"/>
    </row>
    <row r="879" spans="1:8" s="45" customFormat="1" ht="17.399999999999999" customHeight="1">
      <c r="A879" s="108" t="s">
        <v>2552</v>
      </c>
      <c r="B879" s="108" t="s">
        <v>2553</v>
      </c>
      <c r="C879" s="107">
        <v>45064</v>
      </c>
      <c r="D879" s="107">
        <v>47255</v>
      </c>
      <c r="E879" s="90" t="s">
        <v>2554</v>
      </c>
      <c r="F879" s="90" t="s">
        <v>2556</v>
      </c>
      <c r="G879" s="104" t="s">
        <v>2557</v>
      </c>
      <c r="H879" s="104" t="s">
        <v>413</v>
      </c>
    </row>
    <row r="880" spans="1:8" s="45" customFormat="1" ht="26.4">
      <c r="A880" s="108"/>
      <c r="B880" s="108"/>
      <c r="C880" s="107"/>
      <c r="D880" s="107"/>
      <c r="E880" s="90" t="s">
        <v>2555</v>
      </c>
      <c r="F880" s="90" t="s">
        <v>3550</v>
      </c>
      <c r="G880" s="104"/>
      <c r="H880" s="104"/>
    </row>
    <row r="881" spans="1:8" s="45" customFormat="1" ht="17.399999999999999">
      <c r="A881" s="108"/>
      <c r="B881" s="108"/>
      <c r="C881" s="107"/>
      <c r="D881" s="107"/>
      <c r="E881" s="90" t="s">
        <v>2561</v>
      </c>
      <c r="F881" s="90" t="s">
        <v>3588</v>
      </c>
      <c r="G881" s="104"/>
      <c r="H881" s="104"/>
    </row>
    <row r="882" spans="1:8" s="45" customFormat="1" ht="17.399999999999999">
      <c r="A882" s="108"/>
      <c r="B882" s="108"/>
      <c r="C882" s="107"/>
      <c r="D882" s="107"/>
      <c r="E882" s="90" t="s">
        <v>2554</v>
      </c>
      <c r="F882" s="90" t="s">
        <v>3589</v>
      </c>
      <c r="G882" s="104"/>
      <c r="H882" s="104"/>
    </row>
    <row r="883" spans="1:8" s="45" customFormat="1" ht="26.4">
      <c r="A883" s="108"/>
      <c r="B883" s="108"/>
      <c r="C883" s="107"/>
      <c r="D883" s="107"/>
      <c r="E883" s="90" t="s">
        <v>2555</v>
      </c>
      <c r="F883" s="90" t="s">
        <v>3590</v>
      </c>
      <c r="G883" s="104"/>
      <c r="H883" s="104"/>
    </row>
    <row r="884" spans="1:8" s="45" customFormat="1" ht="17.399999999999999">
      <c r="A884" s="108"/>
      <c r="B884" s="108"/>
      <c r="C884" s="107"/>
      <c r="D884" s="107"/>
      <c r="E884" s="90" t="s">
        <v>2561</v>
      </c>
      <c r="F884" s="90" t="s">
        <v>3590</v>
      </c>
      <c r="G884" s="104"/>
      <c r="H884" s="104"/>
    </row>
    <row r="885" spans="1:8" s="45" customFormat="1" ht="26.4">
      <c r="A885" s="90" t="s">
        <v>2567</v>
      </c>
      <c r="B885" s="90" t="s">
        <v>2568</v>
      </c>
      <c r="C885" s="93">
        <v>45065</v>
      </c>
      <c r="D885" s="93">
        <v>46160</v>
      </c>
      <c r="E885" s="90" t="s">
        <v>2569</v>
      </c>
      <c r="F885" s="90" t="s">
        <v>2570</v>
      </c>
      <c r="G885" s="90" t="s">
        <v>2571</v>
      </c>
      <c r="H885" s="90" t="s">
        <v>2572</v>
      </c>
    </row>
    <row r="886" spans="1:8" s="45" customFormat="1" ht="17.399999999999999">
      <c r="A886" s="104" t="s">
        <v>2573</v>
      </c>
      <c r="B886" s="104" t="s">
        <v>2574</v>
      </c>
      <c r="C886" s="105">
        <v>45050</v>
      </c>
      <c r="D886" s="105">
        <v>47241</v>
      </c>
      <c r="E886" s="90" t="s">
        <v>2575</v>
      </c>
      <c r="F886" s="90" t="s">
        <v>2576</v>
      </c>
      <c r="G886" s="104" t="s">
        <v>2577</v>
      </c>
      <c r="H886" s="104" t="s">
        <v>2572</v>
      </c>
    </row>
    <row r="887" spans="1:8" s="45" customFormat="1" ht="26.4">
      <c r="A887" s="104"/>
      <c r="B887" s="104"/>
      <c r="C887" s="105"/>
      <c r="D887" s="105"/>
      <c r="E887" s="90" t="s">
        <v>2140</v>
      </c>
      <c r="F887" s="90" t="s">
        <v>1366</v>
      </c>
      <c r="G887" s="104"/>
      <c r="H887" s="104"/>
    </row>
    <row r="888" spans="1:8" s="45" customFormat="1" ht="26.4">
      <c r="A888" s="104"/>
      <c r="B888" s="104"/>
      <c r="C888" s="105"/>
      <c r="D888" s="105"/>
      <c r="E888" s="90" t="s">
        <v>2578</v>
      </c>
      <c r="F888" s="90" t="s">
        <v>2579</v>
      </c>
      <c r="G888" s="104"/>
      <c r="H888" s="104"/>
    </row>
    <row r="889" spans="1:8" s="45" customFormat="1" ht="17.399999999999999">
      <c r="A889" s="108" t="s">
        <v>2559</v>
      </c>
      <c r="B889" s="108" t="s">
        <v>2440</v>
      </c>
      <c r="C889" s="107">
        <v>45002</v>
      </c>
      <c r="D889" s="107">
        <v>46097</v>
      </c>
      <c r="E889" s="104" t="s">
        <v>2441</v>
      </c>
      <c r="F889" s="90" t="s">
        <v>2442</v>
      </c>
      <c r="G889" s="104" t="s">
        <v>2558</v>
      </c>
      <c r="H889" s="104" t="s">
        <v>2445</v>
      </c>
    </row>
    <row r="890" spans="1:8" s="45" customFormat="1" ht="17.399999999999999">
      <c r="A890" s="108"/>
      <c r="B890" s="108"/>
      <c r="C890" s="107"/>
      <c r="D890" s="107"/>
      <c r="E890" s="104"/>
      <c r="F890" s="90" t="s">
        <v>2443</v>
      </c>
      <c r="G890" s="104"/>
      <c r="H890" s="104"/>
    </row>
    <row r="891" spans="1:8" s="45" customFormat="1" ht="17.399999999999999">
      <c r="A891" s="108"/>
      <c r="B891" s="108"/>
      <c r="C891" s="107"/>
      <c r="D891" s="107"/>
      <c r="E891" s="104"/>
      <c r="F891" s="90" t="s">
        <v>2444</v>
      </c>
      <c r="G891" s="104"/>
      <c r="H891" s="104"/>
    </row>
    <row r="892" spans="1:8" s="45" customFormat="1" ht="17.399999999999999">
      <c r="A892" s="108" t="s">
        <v>2560</v>
      </c>
      <c r="B892" s="108" t="s">
        <v>2446</v>
      </c>
      <c r="C892" s="107">
        <v>44994</v>
      </c>
      <c r="D892" s="107">
        <v>47185</v>
      </c>
      <c r="E892" s="104" t="s">
        <v>2298</v>
      </c>
      <c r="F892" s="90" t="s">
        <v>2299</v>
      </c>
      <c r="G892" s="104" t="s">
        <v>2447</v>
      </c>
      <c r="H892" s="104" t="s">
        <v>665</v>
      </c>
    </row>
    <row r="893" spans="1:8" s="45" customFormat="1" ht="17.399999999999999">
      <c r="A893" s="108"/>
      <c r="B893" s="108"/>
      <c r="C893" s="107"/>
      <c r="D893" s="107"/>
      <c r="E893" s="104"/>
      <c r="F893" s="90" t="s">
        <v>2448</v>
      </c>
      <c r="G893" s="104"/>
      <c r="H893" s="104"/>
    </row>
    <row r="894" spans="1:8" s="45" customFormat="1" ht="26.4">
      <c r="A894" s="90" t="s">
        <v>2580</v>
      </c>
      <c r="B894" s="90" t="s">
        <v>2581</v>
      </c>
      <c r="C894" s="93">
        <v>45062</v>
      </c>
      <c r="D894" s="93">
        <v>47253</v>
      </c>
      <c r="E894" s="90" t="s">
        <v>2582</v>
      </c>
      <c r="F894" s="90" t="s">
        <v>2583</v>
      </c>
      <c r="G894" s="90" t="s">
        <v>2584</v>
      </c>
      <c r="H894" s="90" t="s">
        <v>407</v>
      </c>
    </row>
    <row r="895" spans="1:8" s="45" customFormat="1" ht="39.6">
      <c r="A895" s="90" t="s">
        <v>2585</v>
      </c>
      <c r="B895" s="90" t="s">
        <v>2586</v>
      </c>
      <c r="C895" s="93">
        <v>45092</v>
      </c>
      <c r="D895" s="93">
        <v>46187</v>
      </c>
      <c r="E895" s="90" t="s">
        <v>2587</v>
      </c>
      <c r="F895" s="90" t="s">
        <v>2588</v>
      </c>
      <c r="G895" s="90" t="s">
        <v>2589</v>
      </c>
      <c r="H895" s="90" t="s">
        <v>413</v>
      </c>
    </row>
    <row r="896" spans="1:8" s="45" customFormat="1" ht="27.6" customHeight="1">
      <c r="A896" s="129" t="s">
        <v>3592</v>
      </c>
      <c r="B896" s="104" t="s">
        <v>3591</v>
      </c>
      <c r="C896" s="105">
        <v>45093</v>
      </c>
      <c r="D896" s="105">
        <v>47284</v>
      </c>
      <c r="E896" s="90" t="s">
        <v>3593</v>
      </c>
      <c r="F896" s="95" t="s">
        <v>3596</v>
      </c>
      <c r="G896" s="104" t="s">
        <v>3595</v>
      </c>
      <c r="H896" s="104" t="s">
        <v>453</v>
      </c>
    </row>
    <row r="897" spans="1:8" s="45" customFormat="1" ht="26.4" customHeight="1">
      <c r="A897" s="129"/>
      <c r="B897" s="104"/>
      <c r="C897" s="105"/>
      <c r="D897" s="105"/>
      <c r="E897" s="90" t="s">
        <v>3594</v>
      </c>
      <c r="F897" s="95" t="s">
        <v>3337</v>
      </c>
      <c r="G897" s="104"/>
      <c r="H897" s="104"/>
    </row>
    <row r="898" spans="1:8" s="45" customFormat="1" ht="17.399999999999999">
      <c r="A898" s="104" t="s">
        <v>2598</v>
      </c>
      <c r="B898" s="104" t="s">
        <v>2605</v>
      </c>
      <c r="C898" s="105">
        <v>45079</v>
      </c>
      <c r="D898" s="105">
        <v>46174</v>
      </c>
      <c r="E898" s="104" t="s">
        <v>2606</v>
      </c>
      <c r="F898" s="90" t="s">
        <v>2592</v>
      </c>
      <c r="G898" s="104" t="s">
        <v>2607</v>
      </c>
      <c r="H898" s="104" t="s">
        <v>413</v>
      </c>
    </row>
    <row r="899" spans="1:8" s="45" customFormat="1" ht="17.399999999999999">
      <c r="A899" s="104"/>
      <c r="B899" s="104"/>
      <c r="C899" s="105"/>
      <c r="D899" s="105"/>
      <c r="E899" s="104"/>
      <c r="F899" s="90" t="s">
        <v>2593</v>
      </c>
      <c r="G899" s="104"/>
      <c r="H899" s="104"/>
    </row>
    <row r="900" spans="1:8" s="45" customFormat="1" ht="26.4">
      <c r="A900" s="90" t="s">
        <v>2670</v>
      </c>
      <c r="B900" s="90" t="s">
        <v>2671</v>
      </c>
      <c r="C900" s="93">
        <v>45114</v>
      </c>
      <c r="D900" s="93">
        <v>46209</v>
      </c>
      <c r="E900" s="90" t="s">
        <v>2672</v>
      </c>
      <c r="F900" s="90" t="s">
        <v>2673</v>
      </c>
      <c r="G900" s="90" t="s">
        <v>2674</v>
      </c>
      <c r="H900" s="90" t="s">
        <v>2675</v>
      </c>
    </row>
    <row r="901" spans="1:8" s="45" customFormat="1" ht="52.8">
      <c r="A901" s="90" t="s">
        <v>2676</v>
      </c>
      <c r="B901" s="90" t="s">
        <v>2677</v>
      </c>
      <c r="C901" s="93">
        <v>45169</v>
      </c>
      <c r="D901" s="93">
        <v>46264</v>
      </c>
      <c r="E901" s="90" t="s">
        <v>2688</v>
      </c>
      <c r="F901" s="90" t="s">
        <v>2678</v>
      </c>
      <c r="G901" s="90" t="s">
        <v>2679</v>
      </c>
      <c r="H901" s="90" t="s">
        <v>413</v>
      </c>
    </row>
    <row r="902" spans="1:8" s="45" customFormat="1" ht="52.8">
      <c r="A902" s="90" t="s">
        <v>2680</v>
      </c>
      <c r="B902" s="90" t="s">
        <v>2681</v>
      </c>
      <c r="C902" s="93">
        <v>45164</v>
      </c>
      <c r="D902" s="93">
        <v>46259</v>
      </c>
      <c r="E902" s="90" t="s">
        <v>2682</v>
      </c>
      <c r="F902" s="90" t="s">
        <v>2683</v>
      </c>
      <c r="G902" s="90" t="s">
        <v>2684</v>
      </c>
      <c r="H902" s="90" t="s">
        <v>413</v>
      </c>
    </row>
    <row r="903" spans="1:8" s="45" customFormat="1" ht="26.4">
      <c r="A903" s="104" t="s">
        <v>2685</v>
      </c>
      <c r="B903" s="104" t="s">
        <v>2686</v>
      </c>
      <c r="C903" s="105">
        <v>45114</v>
      </c>
      <c r="D903" s="105">
        <v>47305</v>
      </c>
      <c r="E903" s="90" t="s">
        <v>2690</v>
      </c>
      <c r="F903" s="90" t="s">
        <v>1366</v>
      </c>
      <c r="G903" s="104" t="s">
        <v>2687</v>
      </c>
      <c r="H903" s="104" t="s">
        <v>413</v>
      </c>
    </row>
    <row r="904" spans="1:8" s="45" customFormat="1" ht="26.4">
      <c r="A904" s="104"/>
      <c r="B904" s="104"/>
      <c r="C904" s="105"/>
      <c r="D904" s="105"/>
      <c r="E904" s="90" t="s">
        <v>2689</v>
      </c>
      <c r="F904" s="90" t="s">
        <v>3337</v>
      </c>
      <c r="G904" s="104"/>
      <c r="H904" s="104"/>
    </row>
    <row r="905" spans="1:8" s="45" customFormat="1" ht="26.4">
      <c r="A905" s="104" t="s">
        <v>2691</v>
      </c>
      <c r="B905" s="104" t="s">
        <v>3597</v>
      </c>
      <c r="C905" s="105">
        <v>45149</v>
      </c>
      <c r="D905" s="105">
        <v>47340</v>
      </c>
      <c r="E905" s="90" t="s">
        <v>2140</v>
      </c>
      <c r="F905" s="90" t="s">
        <v>1366</v>
      </c>
      <c r="G905" s="104" t="s">
        <v>3306</v>
      </c>
      <c r="H905" s="104" t="s">
        <v>413</v>
      </c>
    </row>
    <row r="906" spans="1:8" s="45" customFormat="1" ht="26.4">
      <c r="A906" s="104"/>
      <c r="B906" s="104"/>
      <c r="C906" s="105"/>
      <c r="D906" s="105"/>
      <c r="E906" s="90" t="s">
        <v>3304</v>
      </c>
      <c r="F906" s="90" t="s">
        <v>3337</v>
      </c>
      <c r="G906" s="104"/>
      <c r="H906" s="104"/>
    </row>
    <row r="907" spans="1:8" s="45" customFormat="1" ht="17.399999999999999">
      <c r="A907" s="104"/>
      <c r="B907" s="104"/>
      <c r="C907" s="105"/>
      <c r="D907" s="105"/>
      <c r="E907" s="90" t="s">
        <v>2278</v>
      </c>
      <c r="F907" s="90" t="s">
        <v>3337</v>
      </c>
      <c r="G907" s="104"/>
      <c r="H907" s="104"/>
    </row>
    <row r="908" spans="1:8" s="45" customFormat="1" ht="26.4">
      <c r="A908" s="90" t="s">
        <v>2692</v>
      </c>
      <c r="B908" s="90" t="s">
        <v>2693</v>
      </c>
      <c r="C908" s="93">
        <v>45058</v>
      </c>
      <c r="D908" s="93">
        <v>46153</v>
      </c>
      <c r="E908" s="90" t="s">
        <v>2682</v>
      </c>
      <c r="F908" s="90" t="s">
        <v>3305</v>
      </c>
      <c r="G908" s="90" t="s">
        <v>2694</v>
      </c>
      <c r="H908" s="90" t="s">
        <v>509</v>
      </c>
    </row>
    <row r="909" spans="1:8" ht="17.399999999999999">
      <c r="A909" s="108" t="s">
        <v>2696</v>
      </c>
      <c r="B909" s="108" t="s">
        <v>2697</v>
      </c>
      <c r="C909" s="107">
        <v>45149</v>
      </c>
      <c r="D909" s="107">
        <v>46244</v>
      </c>
      <c r="E909" s="108" t="s">
        <v>2698</v>
      </c>
      <c r="F909" s="91" t="s">
        <v>1464</v>
      </c>
      <c r="G909" s="108" t="s">
        <v>2701</v>
      </c>
      <c r="H909" s="108" t="s">
        <v>777</v>
      </c>
    </row>
    <row r="910" spans="1:8" ht="17.399999999999999">
      <c r="A910" s="108"/>
      <c r="B910" s="108"/>
      <c r="C910" s="107"/>
      <c r="D910" s="107"/>
      <c r="E910" s="108"/>
      <c r="F910" s="91" t="s">
        <v>2699</v>
      </c>
      <c r="G910" s="108"/>
      <c r="H910" s="108"/>
    </row>
    <row r="911" spans="1:8" ht="17.399999999999999">
      <c r="A911" s="108"/>
      <c r="B911" s="108"/>
      <c r="C911" s="107"/>
      <c r="D911" s="107"/>
      <c r="E911" s="108"/>
      <c r="F911" s="91" t="s">
        <v>1463</v>
      </c>
      <c r="G911" s="108"/>
      <c r="H911" s="108"/>
    </row>
    <row r="912" spans="1:8" ht="17.399999999999999">
      <c r="A912" s="108"/>
      <c r="B912" s="108"/>
      <c r="C912" s="107"/>
      <c r="D912" s="107"/>
      <c r="E912" s="108"/>
      <c r="F912" s="91" t="s">
        <v>2700</v>
      </c>
      <c r="G912" s="108"/>
      <c r="H912" s="108"/>
    </row>
    <row r="913" spans="1:8" ht="17.399999999999999">
      <c r="A913" s="104" t="s">
        <v>2702</v>
      </c>
      <c r="B913" s="104" t="s">
        <v>3598</v>
      </c>
      <c r="C913" s="105">
        <v>45191</v>
      </c>
      <c r="D913" s="105">
        <v>47382</v>
      </c>
      <c r="E913" s="104" t="s">
        <v>2704</v>
      </c>
      <c r="F913" s="90" t="s">
        <v>1366</v>
      </c>
      <c r="G913" s="104" t="s">
        <v>2705</v>
      </c>
      <c r="H913" s="104" t="s">
        <v>2706</v>
      </c>
    </row>
    <row r="914" spans="1:8" ht="17.399999999999999">
      <c r="A914" s="104"/>
      <c r="B914" s="104"/>
      <c r="C914" s="105"/>
      <c r="D914" s="105"/>
      <c r="E914" s="104"/>
      <c r="F914" s="95" t="s">
        <v>791</v>
      </c>
      <c r="G914" s="104"/>
      <c r="H914" s="104"/>
    </row>
    <row r="915" spans="1:8" ht="17.399999999999999">
      <c r="A915" s="104"/>
      <c r="B915" s="104"/>
      <c r="C915" s="105"/>
      <c r="D915" s="105"/>
      <c r="E915" s="104"/>
      <c r="F915" s="90" t="s">
        <v>3599</v>
      </c>
      <c r="G915" s="104"/>
      <c r="H915" s="104"/>
    </row>
    <row r="916" spans="1:8" ht="17.399999999999999">
      <c r="A916" s="104"/>
      <c r="B916" s="104"/>
      <c r="C916" s="105"/>
      <c r="D916" s="105"/>
      <c r="E916" s="104" t="s">
        <v>2703</v>
      </c>
      <c r="F916" s="90" t="s">
        <v>1366</v>
      </c>
      <c r="G916" s="104"/>
      <c r="H916" s="104"/>
    </row>
    <row r="917" spans="1:8" ht="17.399999999999999" customHeight="1">
      <c r="A917" s="104"/>
      <c r="B917" s="104"/>
      <c r="C917" s="105"/>
      <c r="D917" s="105"/>
      <c r="E917" s="104"/>
      <c r="F917" s="90" t="s">
        <v>2132</v>
      </c>
      <c r="G917" s="104"/>
      <c r="H917" s="104"/>
    </row>
    <row r="918" spans="1:8" ht="17.399999999999999">
      <c r="A918" s="104"/>
      <c r="B918" s="104"/>
      <c r="C918" s="105"/>
      <c r="D918" s="105"/>
      <c r="E918" s="104"/>
      <c r="F918" s="90" t="s">
        <v>1354</v>
      </c>
      <c r="G918" s="104"/>
      <c r="H918" s="104"/>
    </row>
    <row r="919" spans="1:8" s="45" customFormat="1" ht="66">
      <c r="A919" s="90" t="s">
        <v>2707</v>
      </c>
      <c r="B919" s="90" t="s">
        <v>2708</v>
      </c>
      <c r="C919" s="93">
        <v>45177</v>
      </c>
      <c r="D919" s="93">
        <v>46272</v>
      </c>
      <c r="E919" s="90" t="s">
        <v>2709</v>
      </c>
      <c r="F919" s="90" t="s">
        <v>2710</v>
      </c>
      <c r="G919" s="90" t="s">
        <v>2711</v>
      </c>
      <c r="H919" s="90" t="s">
        <v>413</v>
      </c>
    </row>
    <row r="920" spans="1:8" ht="17.399999999999999">
      <c r="A920" s="108" t="s">
        <v>2712</v>
      </c>
      <c r="B920" s="108" t="s">
        <v>2713</v>
      </c>
      <c r="C920" s="107">
        <v>45212</v>
      </c>
      <c r="D920" s="107">
        <v>46307</v>
      </c>
      <c r="E920" s="108" t="s">
        <v>2298</v>
      </c>
      <c r="F920" s="90" t="s">
        <v>2760</v>
      </c>
      <c r="G920" s="108" t="s">
        <v>2714</v>
      </c>
      <c r="H920" s="108" t="s">
        <v>777</v>
      </c>
    </row>
    <row r="921" spans="1:8" ht="17.399999999999999">
      <c r="A921" s="108"/>
      <c r="B921" s="108"/>
      <c r="C921" s="107"/>
      <c r="D921" s="107"/>
      <c r="E921" s="108"/>
      <c r="F921" s="90" t="s">
        <v>2448</v>
      </c>
      <c r="G921" s="108"/>
      <c r="H921" s="108"/>
    </row>
    <row r="922" spans="1:8" ht="17.399999999999999">
      <c r="A922" s="108"/>
      <c r="B922" s="108"/>
      <c r="C922" s="107"/>
      <c r="D922" s="107"/>
      <c r="E922" s="108"/>
      <c r="F922" s="90" t="s">
        <v>1168</v>
      </c>
      <c r="G922" s="108"/>
      <c r="H922" s="108"/>
    </row>
    <row r="923" spans="1:8" s="45" customFormat="1" ht="26.4">
      <c r="A923" s="90" t="s">
        <v>2747</v>
      </c>
      <c r="B923" s="90" t="s">
        <v>2752</v>
      </c>
      <c r="C923" s="93">
        <v>45240</v>
      </c>
      <c r="D923" s="93">
        <v>46335</v>
      </c>
      <c r="E923" s="90" t="s">
        <v>2748</v>
      </c>
      <c r="F923" s="90" t="s">
        <v>2749</v>
      </c>
      <c r="G923" s="90" t="s">
        <v>2750</v>
      </c>
      <c r="H923" s="90" t="s">
        <v>2751</v>
      </c>
    </row>
    <row r="924" spans="1:8" ht="17.399999999999999">
      <c r="A924" s="108" t="s">
        <v>2753</v>
      </c>
      <c r="B924" s="108" t="s">
        <v>2759</v>
      </c>
      <c r="C924" s="107">
        <v>45190</v>
      </c>
      <c r="D924" s="107">
        <v>46285</v>
      </c>
      <c r="E924" s="90" t="s">
        <v>2756</v>
      </c>
      <c r="F924" s="104" t="s">
        <v>2761</v>
      </c>
      <c r="G924" s="108" t="s">
        <v>2754</v>
      </c>
      <c r="H924" s="108" t="s">
        <v>2755</v>
      </c>
    </row>
    <row r="925" spans="1:8" ht="39.6">
      <c r="A925" s="108"/>
      <c r="B925" s="108"/>
      <c r="C925" s="107"/>
      <c r="D925" s="107"/>
      <c r="E925" s="90" t="s">
        <v>2757</v>
      </c>
      <c r="F925" s="104"/>
      <c r="G925" s="108"/>
      <c r="H925" s="108"/>
    </row>
    <row r="926" spans="1:8" ht="39.6">
      <c r="A926" s="108"/>
      <c r="B926" s="108"/>
      <c r="C926" s="107"/>
      <c r="D926" s="107"/>
      <c r="E926" s="90" t="s">
        <v>2758</v>
      </c>
      <c r="F926" s="104"/>
      <c r="G926" s="108"/>
      <c r="H926" s="108"/>
    </row>
    <row r="927" spans="1:8" ht="17.399999999999999">
      <c r="A927" s="108" t="s">
        <v>2762</v>
      </c>
      <c r="B927" s="108" t="s">
        <v>2768</v>
      </c>
      <c r="C927" s="107">
        <v>45261</v>
      </c>
      <c r="D927" s="107">
        <v>46356</v>
      </c>
      <c r="E927" s="104" t="s">
        <v>2763</v>
      </c>
      <c r="F927" s="90" t="s">
        <v>2765</v>
      </c>
      <c r="G927" s="104" t="s">
        <v>2766</v>
      </c>
      <c r="H927" s="108" t="s">
        <v>2767</v>
      </c>
    </row>
    <row r="928" spans="1:8" s="7" customFormat="1" ht="17.399999999999999">
      <c r="A928" s="108"/>
      <c r="B928" s="108"/>
      <c r="C928" s="107"/>
      <c r="D928" s="107"/>
      <c r="E928" s="104"/>
      <c r="F928" s="90" t="s">
        <v>1366</v>
      </c>
      <c r="G928" s="104"/>
      <c r="H928" s="108"/>
    </row>
    <row r="929" spans="1:8" s="7" customFormat="1" ht="17.399999999999999">
      <c r="A929" s="108"/>
      <c r="B929" s="108"/>
      <c r="C929" s="107"/>
      <c r="D929" s="107"/>
      <c r="E929" s="90" t="s">
        <v>2764</v>
      </c>
      <c r="F929" s="90" t="s">
        <v>1366</v>
      </c>
      <c r="G929" s="104"/>
      <c r="H929" s="108"/>
    </row>
    <row r="930" spans="1:8" ht="17.399999999999999">
      <c r="A930" s="108" t="s">
        <v>2773</v>
      </c>
      <c r="B930" s="108" t="s">
        <v>2774</v>
      </c>
      <c r="C930" s="107">
        <v>45303</v>
      </c>
      <c r="D930" s="107">
        <v>46398</v>
      </c>
      <c r="E930" s="90" t="s">
        <v>2170</v>
      </c>
      <c r="F930" s="104" t="s">
        <v>796</v>
      </c>
      <c r="G930" s="108" t="s">
        <v>2776</v>
      </c>
      <c r="H930" s="108" t="s">
        <v>413</v>
      </c>
    </row>
    <row r="931" spans="1:8" ht="26.4">
      <c r="A931" s="108"/>
      <c r="B931" s="108"/>
      <c r="C931" s="107"/>
      <c r="D931" s="107"/>
      <c r="E931" s="90" t="s">
        <v>2775</v>
      </c>
      <c r="F931" s="104"/>
      <c r="G931" s="108"/>
      <c r="H931" s="108"/>
    </row>
    <row r="932" spans="1:8" ht="26.4">
      <c r="A932" s="108"/>
      <c r="B932" s="108"/>
      <c r="C932" s="107"/>
      <c r="D932" s="107"/>
      <c r="E932" s="90" t="s">
        <v>2832</v>
      </c>
      <c r="F932" s="104"/>
      <c r="G932" s="108"/>
      <c r="H932" s="108"/>
    </row>
    <row r="933" spans="1:8" s="45" customFormat="1" ht="52.8">
      <c r="A933" s="90" t="s">
        <v>2777</v>
      </c>
      <c r="B933" s="90" t="s">
        <v>2778</v>
      </c>
      <c r="C933" s="93">
        <v>45303</v>
      </c>
      <c r="D933" s="93">
        <v>46398</v>
      </c>
      <c r="E933" s="90" t="s">
        <v>2781</v>
      </c>
      <c r="F933" s="90" t="s">
        <v>2780</v>
      </c>
      <c r="G933" s="90" t="s">
        <v>2779</v>
      </c>
      <c r="H933" s="90" t="s">
        <v>2782</v>
      </c>
    </row>
    <row r="934" spans="1:8" s="45" customFormat="1" ht="17.399999999999999">
      <c r="A934" s="108" t="s">
        <v>2783</v>
      </c>
      <c r="B934" s="108" t="s">
        <v>2786</v>
      </c>
      <c r="C934" s="107">
        <v>45324</v>
      </c>
      <c r="D934" s="107">
        <v>46419</v>
      </c>
      <c r="E934" s="104" t="s">
        <v>2789</v>
      </c>
      <c r="F934" s="90" t="s">
        <v>2785</v>
      </c>
      <c r="G934" s="104" t="s">
        <v>2787</v>
      </c>
      <c r="H934" s="104" t="s">
        <v>2788</v>
      </c>
    </row>
    <row r="935" spans="1:8" ht="17.399999999999999">
      <c r="A935" s="108"/>
      <c r="B935" s="108"/>
      <c r="C935" s="107"/>
      <c r="D935" s="107"/>
      <c r="E935" s="104"/>
      <c r="F935" s="90" t="s">
        <v>2784</v>
      </c>
      <c r="G935" s="104"/>
      <c r="H935" s="104"/>
    </row>
    <row r="936" spans="1:8" s="45" customFormat="1" ht="52.8">
      <c r="A936" s="90" t="s">
        <v>2790</v>
      </c>
      <c r="B936" s="90" t="s">
        <v>1789</v>
      </c>
      <c r="C936" s="93">
        <v>45316</v>
      </c>
      <c r="D936" s="93">
        <v>46411</v>
      </c>
      <c r="E936" s="90" t="s">
        <v>2791</v>
      </c>
      <c r="F936" s="90" t="s">
        <v>2792</v>
      </c>
      <c r="G936" s="90" t="s">
        <v>2793</v>
      </c>
      <c r="H936" s="90" t="s">
        <v>2782</v>
      </c>
    </row>
    <row r="937" spans="1:8" s="45" customFormat="1" ht="39.6">
      <c r="A937" s="90" t="s">
        <v>2794</v>
      </c>
      <c r="B937" s="90" t="s">
        <v>2795</v>
      </c>
      <c r="C937" s="93">
        <v>45310</v>
      </c>
      <c r="D937" s="93">
        <v>46405</v>
      </c>
      <c r="E937" s="90" t="s">
        <v>2796</v>
      </c>
      <c r="F937" s="90" t="s">
        <v>2797</v>
      </c>
      <c r="G937" s="90" t="s">
        <v>2798</v>
      </c>
      <c r="H937" s="90" t="s">
        <v>2782</v>
      </c>
    </row>
    <row r="938" spans="1:8" s="45" customFormat="1" ht="52.8">
      <c r="A938" s="90" t="s">
        <v>2799</v>
      </c>
      <c r="B938" s="90" t="s">
        <v>2800</v>
      </c>
      <c r="C938" s="93">
        <v>45347</v>
      </c>
      <c r="D938" s="93">
        <v>46442</v>
      </c>
      <c r="E938" s="90" t="s">
        <v>2801</v>
      </c>
      <c r="F938" s="90" t="s">
        <v>2802</v>
      </c>
      <c r="G938" s="90" t="s">
        <v>2804</v>
      </c>
      <c r="H938" s="90" t="s">
        <v>2803</v>
      </c>
    </row>
    <row r="939" spans="1:8" s="45" customFormat="1" ht="39.6">
      <c r="A939" s="90" t="s">
        <v>2826</v>
      </c>
      <c r="B939" s="90" t="s">
        <v>2845</v>
      </c>
      <c r="C939" s="93">
        <v>45345</v>
      </c>
      <c r="D939" s="93">
        <v>46440</v>
      </c>
      <c r="E939" s="90" t="s">
        <v>2827</v>
      </c>
      <c r="F939" s="90" t="s">
        <v>2828</v>
      </c>
      <c r="G939" s="90" t="s">
        <v>2829</v>
      </c>
      <c r="H939" s="90" t="s">
        <v>407</v>
      </c>
    </row>
    <row r="940" spans="1:8" s="45" customFormat="1" ht="66">
      <c r="A940" s="90" t="s">
        <v>2830</v>
      </c>
      <c r="B940" s="90" t="s">
        <v>2831</v>
      </c>
      <c r="C940" s="93">
        <v>45380</v>
      </c>
      <c r="D940" s="93">
        <v>46474</v>
      </c>
      <c r="E940" s="90" t="s">
        <v>2833</v>
      </c>
      <c r="F940" s="90" t="s">
        <v>2834</v>
      </c>
      <c r="G940" s="90" t="s">
        <v>2835</v>
      </c>
      <c r="H940" s="90" t="s">
        <v>413</v>
      </c>
    </row>
    <row r="941" spans="1:8" s="45" customFormat="1" ht="66">
      <c r="A941" s="90" t="s">
        <v>2836</v>
      </c>
      <c r="B941" s="90" t="s">
        <v>2837</v>
      </c>
      <c r="C941" s="93">
        <v>45387</v>
      </c>
      <c r="D941" s="93">
        <v>46481</v>
      </c>
      <c r="E941" s="90" t="s">
        <v>2838</v>
      </c>
      <c r="F941" s="90" t="s">
        <v>2839</v>
      </c>
      <c r="G941" s="90" t="s">
        <v>2835</v>
      </c>
      <c r="H941" s="90" t="s">
        <v>413</v>
      </c>
    </row>
    <row r="942" spans="1:8" s="45" customFormat="1" ht="39.6">
      <c r="A942" s="90" t="s">
        <v>2840</v>
      </c>
      <c r="B942" s="90" t="s">
        <v>2841</v>
      </c>
      <c r="C942" s="93">
        <v>45358</v>
      </c>
      <c r="D942" s="93">
        <v>46452</v>
      </c>
      <c r="E942" s="90" t="s">
        <v>2842</v>
      </c>
      <c r="F942" s="90" t="s">
        <v>2843</v>
      </c>
      <c r="G942" s="90" t="s">
        <v>2844</v>
      </c>
      <c r="H942" s="90" t="s">
        <v>413</v>
      </c>
    </row>
    <row r="943" spans="1:8" s="45" customFormat="1" ht="17.399999999999999">
      <c r="A943" s="108" t="s">
        <v>2865</v>
      </c>
      <c r="B943" s="108" t="s">
        <v>2866</v>
      </c>
      <c r="C943" s="107">
        <v>45408</v>
      </c>
      <c r="D943" s="107">
        <v>46502</v>
      </c>
      <c r="E943" s="104" t="s">
        <v>2867</v>
      </c>
      <c r="F943" s="90" t="s">
        <v>2868</v>
      </c>
      <c r="G943" s="104" t="s">
        <v>2869</v>
      </c>
      <c r="H943" s="104" t="s">
        <v>453</v>
      </c>
    </row>
    <row r="944" spans="1:8" ht="17.399999999999999">
      <c r="A944" s="108"/>
      <c r="B944" s="108"/>
      <c r="C944" s="107"/>
      <c r="D944" s="107"/>
      <c r="E944" s="104"/>
      <c r="F944" s="90" t="s">
        <v>2299</v>
      </c>
      <c r="G944" s="104"/>
      <c r="H944" s="104"/>
    </row>
    <row r="945" spans="1:8" s="45" customFormat="1" ht="26.4">
      <c r="A945" s="90" t="s">
        <v>2870</v>
      </c>
      <c r="B945" s="90" t="s">
        <v>2871</v>
      </c>
      <c r="C945" s="93">
        <v>45387</v>
      </c>
      <c r="D945" s="93">
        <v>46481</v>
      </c>
      <c r="E945" s="90" t="s">
        <v>2872</v>
      </c>
      <c r="F945" s="90" t="s">
        <v>2873</v>
      </c>
      <c r="G945" s="90" t="s">
        <v>2874</v>
      </c>
      <c r="H945" s="90" t="s">
        <v>2875</v>
      </c>
    </row>
    <row r="946" spans="1:8" ht="17.399999999999999">
      <c r="A946" s="104" t="s">
        <v>2876</v>
      </c>
      <c r="B946" s="104" t="s">
        <v>2877</v>
      </c>
      <c r="C946" s="105">
        <v>45394</v>
      </c>
      <c r="D946" s="105">
        <v>46488</v>
      </c>
      <c r="E946" s="104" t="s">
        <v>2878</v>
      </c>
      <c r="F946" s="90" t="s">
        <v>1366</v>
      </c>
      <c r="G946" s="104" t="s">
        <v>2880</v>
      </c>
      <c r="H946" s="104" t="s">
        <v>2881</v>
      </c>
    </row>
    <row r="947" spans="1:8" ht="17.399999999999999">
      <c r="A947" s="104"/>
      <c r="B947" s="104"/>
      <c r="C947" s="105"/>
      <c r="D947" s="105"/>
      <c r="E947" s="104"/>
      <c r="F947" s="90" t="s">
        <v>2879</v>
      </c>
      <c r="G947" s="104"/>
      <c r="H947" s="104"/>
    </row>
    <row r="948" spans="1:8" ht="17.399999999999999">
      <c r="A948" s="104"/>
      <c r="B948" s="104"/>
      <c r="C948" s="105"/>
      <c r="D948" s="105"/>
      <c r="E948" s="104" t="s">
        <v>2949</v>
      </c>
      <c r="F948" s="90" t="s">
        <v>1366</v>
      </c>
      <c r="G948" s="104"/>
      <c r="H948" s="104"/>
    </row>
    <row r="949" spans="1:8" ht="17.399999999999999">
      <c r="A949" s="104"/>
      <c r="B949" s="104"/>
      <c r="C949" s="105"/>
      <c r="D949" s="105"/>
      <c r="E949" s="104"/>
      <c r="F949" s="90" t="s">
        <v>2879</v>
      </c>
      <c r="G949" s="104"/>
      <c r="H949" s="104"/>
    </row>
    <row r="950" spans="1:8" s="45" customFormat="1" ht="17.399999999999999">
      <c r="A950" s="108" t="s">
        <v>2882</v>
      </c>
      <c r="B950" s="108" t="s">
        <v>2883</v>
      </c>
      <c r="C950" s="107">
        <v>45436</v>
      </c>
      <c r="D950" s="107">
        <v>46530</v>
      </c>
      <c r="E950" s="104" t="s">
        <v>2884</v>
      </c>
      <c r="F950" s="90" t="s">
        <v>1366</v>
      </c>
      <c r="G950" s="104" t="s">
        <v>2886</v>
      </c>
      <c r="H950" s="104" t="s">
        <v>453</v>
      </c>
    </row>
    <row r="951" spans="1:8" ht="17.399999999999999">
      <c r="A951" s="108"/>
      <c r="B951" s="108"/>
      <c r="C951" s="107"/>
      <c r="D951" s="107"/>
      <c r="E951" s="104"/>
      <c r="F951" s="90" t="s">
        <v>2885</v>
      </c>
      <c r="G951" s="104"/>
      <c r="H951" s="104"/>
    </row>
    <row r="952" spans="1:8" s="45" customFormat="1" ht="26.4">
      <c r="A952" s="90" t="s">
        <v>2887</v>
      </c>
      <c r="B952" s="90" t="s">
        <v>2888</v>
      </c>
      <c r="C952" s="93">
        <v>45407</v>
      </c>
      <c r="D952" s="93">
        <v>46501</v>
      </c>
      <c r="E952" s="90" t="s">
        <v>2872</v>
      </c>
      <c r="F952" s="90" t="s">
        <v>2885</v>
      </c>
      <c r="G952" s="90" t="s">
        <v>2889</v>
      </c>
      <c r="H952" s="90" t="s">
        <v>2881</v>
      </c>
    </row>
    <row r="953" spans="1:8" s="45" customFormat="1" ht="17.399999999999999">
      <c r="A953" s="108" t="s">
        <v>2890</v>
      </c>
      <c r="B953" s="108" t="s">
        <v>2891</v>
      </c>
      <c r="C953" s="107">
        <v>45402</v>
      </c>
      <c r="D953" s="107">
        <v>46496</v>
      </c>
      <c r="E953" s="104" t="s">
        <v>2892</v>
      </c>
      <c r="F953" s="90" t="s">
        <v>3337</v>
      </c>
      <c r="G953" s="104" t="s">
        <v>2903</v>
      </c>
      <c r="H953" s="104" t="s">
        <v>458</v>
      </c>
    </row>
    <row r="954" spans="1:8" s="45" customFormat="1" ht="17.399999999999999" customHeight="1">
      <c r="A954" s="108"/>
      <c r="B954" s="108"/>
      <c r="C954" s="107"/>
      <c r="D954" s="107"/>
      <c r="E954" s="104"/>
      <c r="F954" s="90" t="s">
        <v>1467</v>
      </c>
      <c r="G954" s="104"/>
      <c r="H954" s="104"/>
    </row>
    <row r="955" spans="1:8" s="45" customFormat="1" ht="26.4">
      <c r="A955" s="108"/>
      <c r="B955" s="108"/>
      <c r="C955" s="107"/>
      <c r="D955" s="107"/>
      <c r="E955" s="90" t="s">
        <v>2948</v>
      </c>
      <c r="F955" s="90" t="s">
        <v>2879</v>
      </c>
      <c r="G955" s="104"/>
      <c r="H955" s="104"/>
    </row>
    <row r="956" spans="1:8" s="7" customFormat="1" ht="17.399999999999999">
      <c r="A956" s="108" t="s">
        <v>2893</v>
      </c>
      <c r="B956" s="108" t="s">
        <v>2894</v>
      </c>
      <c r="C956" s="107">
        <v>45435</v>
      </c>
      <c r="D956" s="107">
        <v>46529</v>
      </c>
      <c r="E956" s="104" t="s">
        <v>2895</v>
      </c>
      <c r="F956" s="90" t="s">
        <v>2899</v>
      </c>
      <c r="G956" s="104" t="s">
        <v>2904</v>
      </c>
      <c r="H956" s="104" t="s">
        <v>453</v>
      </c>
    </row>
    <row r="957" spans="1:8" s="7" customFormat="1" ht="17.399999999999999">
      <c r="A957" s="108"/>
      <c r="B957" s="108"/>
      <c r="C957" s="107"/>
      <c r="D957" s="107"/>
      <c r="E957" s="104"/>
      <c r="F957" s="90" t="s">
        <v>2898</v>
      </c>
      <c r="G957" s="104"/>
      <c r="H957" s="104"/>
    </row>
    <row r="958" spans="1:8" s="7" customFormat="1" ht="17.399999999999999">
      <c r="A958" s="108"/>
      <c r="B958" s="108"/>
      <c r="C958" s="107"/>
      <c r="D958" s="107"/>
      <c r="E958" s="104"/>
      <c r="F958" s="90" t="s">
        <v>2897</v>
      </c>
      <c r="G958" s="104"/>
      <c r="H958" s="104"/>
    </row>
    <row r="959" spans="1:8" s="7" customFormat="1" ht="17.399999999999999">
      <c r="A959" s="108"/>
      <c r="B959" s="108"/>
      <c r="C959" s="107"/>
      <c r="D959" s="107"/>
      <c r="E959" s="104" t="s">
        <v>2896</v>
      </c>
      <c r="F959" s="90" t="s">
        <v>2900</v>
      </c>
      <c r="G959" s="104"/>
      <c r="H959" s="104"/>
    </row>
    <row r="960" spans="1:8" s="7" customFormat="1" ht="17.399999999999999">
      <c r="A960" s="108"/>
      <c r="B960" s="108"/>
      <c r="C960" s="107"/>
      <c r="D960" s="107"/>
      <c r="E960" s="104"/>
      <c r="F960" s="90" t="s">
        <v>2901</v>
      </c>
      <c r="G960" s="104"/>
      <c r="H960" s="104"/>
    </row>
    <row r="961" spans="1:8" s="7" customFormat="1" ht="17.399999999999999">
      <c r="A961" s="108"/>
      <c r="B961" s="108"/>
      <c r="C961" s="107"/>
      <c r="D961" s="107"/>
      <c r="E961" s="104"/>
      <c r="F961" s="90" t="s">
        <v>2902</v>
      </c>
      <c r="G961" s="104"/>
      <c r="H961" s="104"/>
    </row>
    <row r="962" spans="1:8" s="45" customFormat="1" ht="26.4">
      <c r="A962" s="90" t="s">
        <v>2941</v>
      </c>
      <c r="B962" s="90" t="s">
        <v>2942</v>
      </c>
      <c r="C962" s="93">
        <v>45358</v>
      </c>
      <c r="D962" s="93">
        <v>46452</v>
      </c>
      <c r="E962" s="90" t="s">
        <v>2337</v>
      </c>
      <c r="F962" s="90" t="s">
        <v>2391</v>
      </c>
      <c r="G962" s="90" t="s">
        <v>2943</v>
      </c>
      <c r="H962" s="90" t="s">
        <v>2944</v>
      </c>
    </row>
    <row r="963" spans="1:8" ht="17.399999999999999">
      <c r="A963" s="104" t="s">
        <v>2945</v>
      </c>
      <c r="B963" s="104" t="s">
        <v>2946</v>
      </c>
      <c r="C963" s="105">
        <v>45443</v>
      </c>
      <c r="D963" s="105">
        <v>46537</v>
      </c>
      <c r="E963" s="104" t="s">
        <v>2109</v>
      </c>
      <c r="F963" s="90" t="s">
        <v>1366</v>
      </c>
      <c r="G963" s="104" t="s">
        <v>2947</v>
      </c>
      <c r="H963" s="104" t="s">
        <v>413</v>
      </c>
    </row>
    <row r="964" spans="1:8" ht="17.399999999999999">
      <c r="A964" s="104"/>
      <c r="B964" s="104"/>
      <c r="C964" s="105"/>
      <c r="D964" s="105"/>
      <c r="E964" s="104"/>
      <c r="F964" s="90" t="s">
        <v>2879</v>
      </c>
      <c r="G964" s="104"/>
      <c r="H964" s="104"/>
    </row>
    <row r="965" spans="1:8" ht="17.399999999999999">
      <c r="A965" s="104"/>
      <c r="B965" s="104"/>
      <c r="C965" s="105"/>
      <c r="D965" s="105"/>
      <c r="E965" s="104" t="s">
        <v>2555</v>
      </c>
      <c r="F965" s="90" t="s">
        <v>1366</v>
      </c>
      <c r="G965" s="104"/>
      <c r="H965" s="104"/>
    </row>
    <row r="966" spans="1:8" ht="17.399999999999999">
      <c r="A966" s="104"/>
      <c r="B966" s="104"/>
      <c r="C966" s="105"/>
      <c r="D966" s="105"/>
      <c r="E966" s="104"/>
      <c r="F966" s="90" t="s">
        <v>2879</v>
      </c>
      <c r="G966" s="104"/>
      <c r="H966" s="104"/>
    </row>
    <row r="967" spans="1:8" ht="17.399999999999999">
      <c r="A967" s="104"/>
      <c r="B967" s="104"/>
      <c r="C967" s="105"/>
      <c r="D967" s="105"/>
      <c r="E967" s="104" t="s">
        <v>2554</v>
      </c>
      <c r="F967" s="90" t="s">
        <v>1366</v>
      </c>
      <c r="G967" s="104"/>
      <c r="H967" s="104"/>
    </row>
    <row r="968" spans="1:8" ht="17.399999999999999">
      <c r="A968" s="104"/>
      <c r="B968" s="104"/>
      <c r="C968" s="105"/>
      <c r="D968" s="105"/>
      <c r="E968" s="104"/>
      <c r="F968" s="90" t="s">
        <v>2879</v>
      </c>
      <c r="G968" s="104"/>
      <c r="H968" s="104"/>
    </row>
    <row r="969" spans="1:8" s="45" customFormat="1" ht="26.4">
      <c r="A969" s="104" t="s">
        <v>2950</v>
      </c>
      <c r="B969" s="104" t="s">
        <v>2951</v>
      </c>
      <c r="C969" s="105">
        <v>45428</v>
      </c>
      <c r="D969" s="105">
        <v>46522</v>
      </c>
      <c r="E969" s="90" t="s">
        <v>2954</v>
      </c>
      <c r="F969" s="104" t="s">
        <v>3046</v>
      </c>
      <c r="G969" s="104" t="s">
        <v>2952</v>
      </c>
      <c r="H969" s="104" t="s">
        <v>1199</v>
      </c>
    </row>
    <row r="970" spans="1:8" s="45" customFormat="1" ht="26.4">
      <c r="A970" s="104"/>
      <c r="B970" s="104"/>
      <c r="C970" s="105"/>
      <c r="D970" s="105"/>
      <c r="E970" s="90" t="s">
        <v>2953</v>
      </c>
      <c r="F970" s="104"/>
      <c r="G970" s="104"/>
      <c r="H970" s="104"/>
    </row>
    <row r="971" spans="1:8" s="45" customFormat="1" ht="26.4">
      <c r="A971" s="90" t="s">
        <v>2955</v>
      </c>
      <c r="B971" s="90" t="s">
        <v>2956</v>
      </c>
      <c r="C971" s="93">
        <v>45464</v>
      </c>
      <c r="D971" s="93">
        <v>46558</v>
      </c>
      <c r="E971" s="90" t="s">
        <v>2957</v>
      </c>
      <c r="F971" s="90" t="s">
        <v>2333</v>
      </c>
      <c r="G971" s="90" t="s">
        <v>2958</v>
      </c>
      <c r="H971" s="90" t="s">
        <v>2959</v>
      </c>
    </row>
    <row r="972" spans="1:8" s="45" customFormat="1" ht="17.399999999999999">
      <c r="A972" s="108" t="s">
        <v>2960</v>
      </c>
      <c r="B972" s="108" t="s">
        <v>2961</v>
      </c>
      <c r="C972" s="107">
        <v>45478</v>
      </c>
      <c r="D972" s="107">
        <v>46572</v>
      </c>
      <c r="E972" s="104" t="s">
        <v>2965</v>
      </c>
      <c r="F972" s="90" t="s">
        <v>2963</v>
      </c>
      <c r="G972" s="104" t="s">
        <v>2962</v>
      </c>
      <c r="H972" s="104" t="s">
        <v>509</v>
      </c>
    </row>
    <row r="973" spans="1:8" ht="17.399999999999999">
      <c r="A973" s="108"/>
      <c r="B973" s="108"/>
      <c r="C973" s="107"/>
      <c r="D973" s="107"/>
      <c r="E973" s="104"/>
      <c r="F973" s="90" t="s">
        <v>2964</v>
      </c>
      <c r="G973" s="104"/>
      <c r="H973" s="104"/>
    </row>
    <row r="974" spans="1:8" s="45" customFormat="1" ht="26.4">
      <c r="A974" s="108" t="s">
        <v>2966</v>
      </c>
      <c r="B974" s="108" t="s">
        <v>1409</v>
      </c>
      <c r="C974" s="107">
        <v>45471</v>
      </c>
      <c r="D974" s="107">
        <v>46565</v>
      </c>
      <c r="E974" s="90" t="s">
        <v>2969</v>
      </c>
      <c r="F974" s="90" t="s">
        <v>2967</v>
      </c>
      <c r="G974" s="104" t="s">
        <v>2970</v>
      </c>
      <c r="H974" s="104" t="s">
        <v>2971</v>
      </c>
    </row>
    <row r="975" spans="1:8" s="45" customFormat="1" ht="17.399999999999999">
      <c r="A975" s="108"/>
      <c r="B975" s="108"/>
      <c r="C975" s="107"/>
      <c r="D975" s="107"/>
      <c r="E975" s="90" t="s">
        <v>2968</v>
      </c>
      <c r="F975" s="90" t="s">
        <v>521</v>
      </c>
      <c r="G975" s="104"/>
      <c r="H975" s="104"/>
    </row>
    <row r="976" spans="1:8" s="45" customFormat="1" ht="26.4">
      <c r="A976" s="108" t="s">
        <v>2972</v>
      </c>
      <c r="B976" s="108" t="s">
        <v>2973</v>
      </c>
      <c r="C976" s="107">
        <v>45485</v>
      </c>
      <c r="D976" s="107">
        <v>46579</v>
      </c>
      <c r="E976" s="90" t="s">
        <v>2298</v>
      </c>
      <c r="F976" s="104" t="s">
        <v>2977</v>
      </c>
      <c r="G976" s="104" t="s">
        <v>2974</v>
      </c>
      <c r="H976" s="104" t="s">
        <v>2975</v>
      </c>
    </row>
    <row r="977" spans="1:8" ht="17.399999999999999">
      <c r="A977" s="108"/>
      <c r="B977" s="108"/>
      <c r="C977" s="107"/>
      <c r="D977" s="107"/>
      <c r="E977" s="90" t="s">
        <v>2976</v>
      </c>
      <c r="F977" s="104"/>
      <c r="G977" s="104"/>
      <c r="H977" s="104"/>
    </row>
    <row r="978" spans="1:8" s="45" customFormat="1" ht="39.6">
      <c r="A978" s="90" t="s">
        <v>3029</v>
      </c>
      <c r="B978" s="90" t="s">
        <v>3033</v>
      </c>
      <c r="C978" s="93">
        <v>45506</v>
      </c>
      <c r="D978" s="93">
        <v>46600</v>
      </c>
      <c r="E978" s="90" t="s">
        <v>3032</v>
      </c>
      <c r="F978" s="90" t="s">
        <v>3031</v>
      </c>
      <c r="G978" s="90" t="s">
        <v>3101</v>
      </c>
      <c r="H978" s="90" t="s">
        <v>3030</v>
      </c>
    </row>
    <row r="979" spans="1:8" s="45" customFormat="1" ht="26.4">
      <c r="A979" s="90" t="s">
        <v>3034</v>
      </c>
      <c r="B979" s="90" t="s">
        <v>3037</v>
      </c>
      <c r="C979" s="93">
        <v>45506</v>
      </c>
      <c r="D979" s="93">
        <v>46600</v>
      </c>
      <c r="E979" s="90" t="s">
        <v>2131</v>
      </c>
      <c r="F979" s="90" t="s">
        <v>3035</v>
      </c>
      <c r="G979" s="90" t="s">
        <v>2958</v>
      </c>
      <c r="H979" s="90" t="s">
        <v>3036</v>
      </c>
    </row>
    <row r="980" spans="1:8" s="45" customFormat="1" ht="26.4">
      <c r="A980" s="90" t="s">
        <v>3038</v>
      </c>
      <c r="B980" s="90" t="s">
        <v>3042</v>
      </c>
      <c r="C980" s="93">
        <v>45534</v>
      </c>
      <c r="D980" s="93">
        <v>46628</v>
      </c>
      <c r="E980" s="90" t="s">
        <v>3048</v>
      </c>
      <c r="F980" s="90" t="s">
        <v>3039</v>
      </c>
      <c r="G980" s="90" t="s">
        <v>3040</v>
      </c>
      <c r="H980" s="90" t="s">
        <v>3041</v>
      </c>
    </row>
    <row r="981" spans="1:8" s="45" customFormat="1" ht="52.8">
      <c r="A981" s="90" t="s">
        <v>3043</v>
      </c>
      <c r="B981" s="90" t="s">
        <v>3044</v>
      </c>
      <c r="C981" s="93">
        <v>45527</v>
      </c>
      <c r="D981" s="93">
        <v>46621</v>
      </c>
      <c r="E981" s="90" t="s">
        <v>3045</v>
      </c>
      <c r="F981" s="90" t="s">
        <v>3102</v>
      </c>
      <c r="G981" s="90" t="s">
        <v>3103</v>
      </c>
      <c r="H981" s="90" t="s">
        <v>3047</v>
      </c>
    </row>
    <row r="982" spans="1:8" s="45" customFormat="1" ht="66">
      <c r="A982" s="90" t="s">
        <v>3049</v>
      </c>
      <c r="B982" s="90" t="s">
        <v>3053</v>
      </c>
      <c r="C982" s="93">
        <v>45534</v>
      </c>
      <c r="D982" s="93">
        <v>46628</v>
      </c>
      <c r="E982" s="90" t="s">
        <v>3051</v>
      </c>
      <c r="F982" s="90" t="s">
        <v>3052</v>
      </c>
      <c r="G982" s="90" t="s">
        <v>3050</v>
      </c>
      <c r="H982" s="90" t="s">
        <v>676</v>
      </c>
    </row>
    <row r="983" spans="1:8" s="45" customFormat="1" ht="39.6">
      <c r="A983" s="90" t="s">
        <v>3054</v>
      </c>
      <c r="B983" s="90" t="s">
        <v>3055</v>
      </c>
      <c r="C983" s="93">
        <v>45534</v>
      </c>
      <c r="D983" s="93">
        <v>46628</v>
      </c>
      <c r="E983" s="90" t="s">
        <v>2131</v>
      </c>
      <c r="F983" s="90" t="s">
        <v>1366</v>
      </c>
      <c r="G983" s="90" t="s">
        <v>3056</v>
      </c>
      <c r="H983" s="90" t="s">
        <v>676</v>
      </c>
    </row>
    <row r="984" spans="1:8" s="45" customFormat="1" ht="17.399999999999999">
      <c r="A984" s="108" t="s">
        <v>3057</v>
      </c>
      <c r="B984" s="108" t="s">
        <v>3104</v>
      </c>
      <c r="C984" s="107">
        <v>45547</v>
      </c>
      <c r="D984" s="107">
        <v>46641</v>
      </c>
      <c r="E984" s="104" t="s">
        <v>3058</v>
      </c>
      <c r="F984" s="90" t="s">
        <v>3059</v>
      </c>
      <c r="G984" s="104" t="s">
        <v>3060</v>
      </c>
      <c r="H984" s="104" t="s">
        <v>3047</v>
      </c>
    </row>
    <row r="985" spans="1:8" ht="17.399999999999999">
      <c r="A985" s="108"/>
      <c r="B985" s="108"/>
      <c r="C985" s="107"/>
      <c r="D985" s="107"/>
      <c r="E985" s="104"/>
      <c r="F985" s="90" t="s">
        <v>2519</v>
      </c>
      <c r="G985" s="104"/>
      <c r="H985" s="104"/>
    </row>
    <row r="986" spans="1:8" ht="17.399999999999999">
      <c r="A986" s="108" t="s">
        <v>3061</v>
      </c>
      <c r="B986" s="108" t="s">
        <v>3062</v>
      </c>
      <c r="C986" s="107">
        <v>45561</v>
      </c>
      <c r="D986" s="107">
        <v>46655</v>
      </c>
      <c r="E986" s="104" t="s">
        <v>3063</v>
      </c>
      <c r="F986" s="90" t="s">
        <v>3065</v>
      </c>
      <c r="G986" s="104" t="s">
        <v>3068</v>
      </c>
      <c r="H986" s="108" t="s">
        <v>3036</v>
      </c>
    </row>
    <row r="987" spans="1:8" s="7" customFormat="1" ht="17.399999999999999">
      <c r="A987" s="108"/>
      <c r="B987" s="108"/>
      <c r="C987" s="107"/>
      <c r="D987" s="107"/>
      <c r="E987" s="104"/>
      <c r="F987" s="90" t="s">
        <v>3066</v>
      </c>
      <c r="G987" s="104"/>
      <c r="H987" s="108"/>
    </row>
    <row r="988" spans="1:8" s="7" customFormat="1" ht="26.4">
      <c r="A988" s="108"/>
      <c r="B988" s="108"/>
      <c r="C988" s="107"/>
      <c r="D988" s="107"/>
      <c r="E988" s="90" t="s">
        <v>3064</v>
      </c>
      <c r="F988" s="90" t="s">
        <v>3067</v>
      </c>
      <c r="G988" s="104"/>
      <c r="H988" s="108"/>
    </row>
    <row r="989" spans="1:8" ht="17.399999999999999">
      <c r="A989" s="104" t="s">
        <v>3105</v>
      </c>
      <c r="B989" s="104" t="s">
        <v>3106</v>
      </c>
      <c r="C989" s="105">
        <v>45569</v>
      </c>
      <c r="D989" s="105">
        <v>46663</v>
      </c>
      <c r="E989" s="104" t="s">
        <v>2109</v>
      </c>
      <c r="F989" s="90" t="s">
        <v>1366</v>
      </c>
      <c r="G989" s="104" t="s">
        <v>3107</v>
      </c>
      <c r="H989" s="104" t="s">
        <v>3108</v>
      </c>
    </row>
    <row r="990" spans="1:8" ht="17.399999999999999">
      <c r="A990" s="104"/>
      <c r="B990" s="104"/>
      <c r="C990" s="105"/>
      <c r="D990" s="105"/>
      <c r="E990" s="104"/>
      <c r="F990" s="90" t="s">
        <v>2879</v>
      </c>
      <c r="G990" s="104"/>
      <c r="H990" s="104"/>
    </row>
    <row r="991" spans="1:8" ht="17.399999999999999">
      <c r="A991" s="104"/>
      <c r="B991" s="104"/>
      <c r="C991" s="105"/>
      <c r="D991" s="105"/>
      <c r="E991" s="104" t="s">
        <v>3115</v>
      </c>
      <c r="F991" s="90" t="s">
        <v>1366</v>
      </c>
      <c r="G991" s="104"/>
      <c r="H991" s="104"/>
    </row>
    <row r="992" spans="1:8" ht="17.399999999999999">
      <c r="A992" s="104"/>
      <c r="B992" s="104"/>
      <c r="C992" s="105"/>
      <c r="D992" s="105"/>
      <c r="E992" s="104"/>
      <c r="F992" s="90" t="s">
        <v>2879</v>
      </c>
      <c r="G992" s="104"/>
      <c r="H992" s="104"/>
    </row>
    <row r="993" spans="1:8" s="45" customFormat="1" ht="17.399999999999999">
      <c r="A993" s="108" t="s">
        <v>3109</v>
      </c>
      <c r="B993" s="108" t="s">
        <v>3110</v>
      </c>
      <c r="C993" s="107">
        <v>45597</v>
      </c>
      <c r="D993" s="107">
        <v>46691</v>
      </c>
      <c r="E993" s="104" t="s">
        <v>2896</v>
      </c>
      <c r="F993" s="90" t="s">
        <v>3111</v>
      </c>
      <c r="G993" s="104" t="s">
        <v>3112</v>
      </c>
      <c r="H993" s="104" t="s">
        <v>413</v>
      </c>
    </row>
    <row r="994" spans="1:8" ht="17.399999999999999">
      <c r="A994" s="108"/>
      <c r="B994" s="108"/>
      <c r="C994" s="107"/>
      <c r="D994" s="107"/>
      <c r="E994" s="104"/>
      <c r="F994" s="90" t="s">
        <v>2519</v>
      </c>
      <c r="G994" s="104"/>
      <c r="H994" s="104"/>
    </row>
    <row r="995" spans="1:8" s="45" customFormat="1" ht="17.399999999999999">
      <c r="A995" s="108" t="s">
        <v>3113</v>
      </c>
      <c r="B995" s="108" t="s">
        <v>3117</v>
      </c>
      <c r="C995" s="107">
        <v>45597</v>
      </c>
      <c r="D995" s="107">
        <v>46691</v>
      </c>
      <c r="E995" s="90" t="s">
        <v>3114</v>
      </c>
      <c r="F995" s="104" t="s">
        <v>3081</v>
      </c>
      <c r="G995" s="104" t="s">
        <v>3116</v>
      </c>
      <c r="H995" s="104" t="s">
        <v>413</v>
      </c>
    </row>
    <row r="996" spans="1:8" ht="26.4">
      <c r="A996" s="108"/>
      <c r="B996" s="108"/>
      <c r="C996" s="107"/>
      <c r="D996" s="107"/>
      <c r="E996" s="90" t="s">
        <v>3115</v>
      </c>
      <c r="F996" s="104"/>
      <c r="G996" s="104"/>
      <c r="H996" s="104"/>
    </row>
    <row r="997" spans="1:8" s="45" customFormat="1" ht="17.399999999999999">
      <c r="A997" s="108" t="s">
        <v>3118</v>
      </c>
      <c r="B997" s="108" t="s">
        <v>3119</v>
      </c>
      <c r="C997" s="107">
        <v>45625</v>
      </c>
      <c r="D997" s="107">
        <v>46719</v>
      </c>
      <c r="E997" s="90" t="s">
        <v>3114</v>
      </c>
      <c r="F997" s="104" t="s">
        <v>3081</v>
      </c>
      <c r="G997" s="104" t="s">
        <v>3120</v>
      </c>
      <c r="H997" s="104" t="s">
        <v>3121</v>
      </c>
    </row>
    <row r="998" spans="1:8" ht="26.4">
      <c r="A998" s="108"/>
      <c r="B998" s="108"/>
      <c r="C998" s="107"/>
      <c r="D998" s="107"/>
      <c r="E998" s="90" t="s">
        <v>3115</v>
      </c>
      <c r="F998" s="104"/>
      <c r="G998" s="104"/>
      <c r="H998" s="104"/>
    </row>
    <row r="999" spans="1:8" s="45" customFormat="1" ht="52.8">
      <c r="A999" s="90" t="s">
        <v>3167</v>
      </c>
      <c r="B999" s="90" t="s">
        <v>3170</v>
      </c>
      <c r="C999" s="93">
        <v>45646</v>
      </c>
      <c r="D999" s="93">
        <v>46740</v>
      </c>
      <c r="E999" s="90" t="s">
        <v>3168</v>
      </c>
      <c r="F999" s="90" t="s">
        <v>3169</v>
      </c>
      <c r="G999" s="90" t="s">
        <v>3171</v>
      </c>
      <c r="H999" s="90" t="s">
        <v>409</v>
      </c>
    </row>
    <row r="1000" spans="1:8" s="45" customFormat="1" ht="17.399999999999999">
      <c r="A1000" s="108" t="s">
        <v>3172</v>
      </c>
      <c r="B1000" s="108" t="s">
        <v>3173</v>
      </c>
      <c r="C1000" s="107">
        <v>45667</v>
      </c>
      <c r="D1000" s="107">
        <v>46761</v>
      </c>
      <c r="E1000" s="90" t="s">
        <v>2109</v>
      </c>
      <c r="F1000" s="104" t="s">
        <v>1366</v>
      </c>
      <c r="G1000" s="104" t="s">
        <v>3174</v>
      </c>
      <c r="H1000" s="104" t="s">
        <v>3175</v>
      </c>
    </row>
    <row r="1001" spans="1:8" ht="26.4">
      <c r="A1001" s="108"/>
      <c r="B1001" s="108"/>
      <c r="C1001" s="107"/>
      <c r="D1001" s="107"/>
      <c r="E1001" s="90" t="s">
        <v>2555</v>
      </c>
      <c r="F1001" s="104"/>
      <c r="G1001" s="104"/>
      <c r="H1001" s="104"/>
    </row>
    <row r="1002" spans="1:8" s="45" customFormat="1" ht="26.4">
      <c r="A1002" s="90" t="s">
        <v>3176</v>
      </c>
      <c r="B1002" s="90" t="s">
        <v>3179</v>
      </c>
      <c r="C1002" s="93">
        <v>45667</v>
      </c>
      <c r="D1002" s="93">
        <v>46761</v>
      </c>
      <c r="E1002" s="90" t="s">
        <v>2131</v>
      </c>
      <c r="F1002" s="90" t="s">
        <v>1366</v>
      </c>
      <c r="G1002" s="90" t="s">
        <v>3177</v>
      </c>
      <c r="H1002" s="90" t="s">
        <v>3178</v>
      </c>
    </row>
    <row r="1003" spans="1:8" ht="17.399999999999999">
      <c r="A1003" s="108" t="s">
        <v>3180</v>
      </c>
      <c r="B1003" s="108" t="s">
        <v>3187</v>
      </c>
      <c r="C1003" s="107">
        <v>45667</v>
      </c>
      <c r="D1003" s="107">
        <v>46761</v>
      </c>
      <c r="E1003" s="90" t="s">
        <v>2170</v>
      </c>
      <c r="F1003" s="90" t="s">
        <v>1366</v>
      </c>
      <c r="G1003" s="108" t="s">
        <v>3181</v>
      </c>
      <c r="H1003" s="108" t="s">
        <v>3182</v>
      </c>
    </row>
    <row r="1004" spans="1:8" ht="26.4">
      <c r="A1004" s="108"/>
      <c r="B1004" s="108"/>
      <c r="C1004" s="107"/>
      <c r="D1004" s="107"/>
      <c r="E1004" s="90" t="s">
        <v>3183</v>
      </c>
      <c r="F1004" s="90" t="s">
        <v>3184</v>
      </c>
      <c r="G1004" s="108"/>
      <c r="H1004" s="108"/>
    </row>
    <row r="1005" spans="1:8" ht="26.4">
      <c r="A1005" s="108"/>
      <c r="B1005" s="108"/>
      <c r="C1005" s="107"/>
      <c r="D1005" s="107"/>
      <c r="E1005" s="90" t="s">
        <v>3185</v>
      </c>
      <c r="F1005" s="90" t="s">
        <v>3186</v>
      </c>
      <c r="G1005" s="108"/>
      <c r="H1005" s="108"/>
    </row>
    <row r="1006" spans="1:8" s="45" customFormat="1" ht="17.399999999999999">
      <c r="A1006" s="108" t="s">
        <v>3232</v>
      </c>
      <c r="B1006" s="108" t="s">
        <v>3235</v>
      </c>
      <c r="C1006" s="107">
        <v>45666</v>
      </c>
      <c r="D1006" s="107">
        <v>46760</v>
      </c>
      <c r="E1006" s="90" t="s">
        <v>2109</v>
      </c>
      <c r="F1006" s="104" t="s">
        <v>1366</v>
      </c>
      <c r="G1006" s="104" t="s">
        <v>3234</v>
      </c>
      <c r="H1006" s="104" t="s">
        <v>413</v>
      </c>
    </row>
    <row r="1007" spans="1:8" ht="26.4">
      <c r="A1007" s="108"/>
      <c r="B1007" s="108"/>
      <c r="C1007" s="107"/>
      <c r="D1007" s="107"/>
      <c r="E1007" s="90" t="s">
        <v>3233</v>
      </c>
      <c r="F1007" s="104"/>
      <c r="G1007" s="104"/>
      <c r="H1007" s="104"/>
    </row>
    <row r="1008" spans="1:8" s="45" customFormat="1" ht="17.399999999999999">
      <c r="A1008" s="108" t="s">
        <v>3236</v>
      </c>
      <c r="B1008" s="108" t="s">
        <v>3237</v>
      </c>
      <c r="C1008" s="107">
        <v>45701</v>
      </c>
      <c r="D1008" s="107">
        <v>46795</v>
      </c>
      <c r="E1008" s="90" t="s">
        <v>3242</v>
      </c>
      <c r="F1008" s="104" t="s">
        <v>3240</v>
      </c>
      <c r="G1008" s="104" t="s">
        <v>3238</v>
      </c>
      <c r="H1008" s="104" t="s">
        <v>3239</v>
      </c>
    </row>
    <row r="1009" spans="1:8" ht="26.4">
      <c r="A1009" s="108"/>
      <c r="B1009" s="108"/>
      <c r="C1009" s="107"/>
      <c r="D1009" s="107"/>
      <c r="E1009" s="90" t="s">
        <v>3241</v>
      </c>
      <c r="F1009" s="104"/>
      <c r="G1009" s="104"/>
      <c r="H1009" s="104"/>
    </row>
    <row r="1010" spans="1:8" s="45" customFormat="1" ht="26.4">
      <c r="A1010" s="90" t="s">
        <v>3243</v>
      </c>
      <c r="B1010" s="90" t="s">
        <v>3244</v>
      </c>
      <c r="C1010" s="93">
        <v>45702</v>
      </c>
      <c r="D1010" s="93">
        <v>46796</v>
      </c>
      <c r="E1010" s="90" t="s">
        <v>3245</v>
      </c>
      <c r="F1010" s="90" t="s">
        <v>3246</v>
      </c>
      <c r="G1010" s="90" t="s">
        <v>3247</v>
      </c>
      <c r="H1010" s="90" t="s">
        <v>665</v>
      </c>
    </row>
    <row r="1011" spans="1:8" s="45" customFormat="1" ht="26.4">
      <c r="A1011" s="90" t="s">
        <v>3248</v>
      </c>
      <c r="B1011" s="90" t="s">
        <v>3249</v>
      </c>
      <c r="C1011" s="93">
        <v>45730</v>
      </c>
      <c r="D1011" s="93">
        <v>46825</v>
      </c>
      <c r="E1011" s="90" t="s">
        <v>3241</v>
      </c>
      <c r="F1011" s="90" t="s">
        <v>1366</v>
      </c>
      <c r="G1011" s="90" t="s">
        <v>3250</v>
      </c>
      <c r="H1011" s="90" t="s">
        <v>3251</v>
      </c>
    </row>
    <row r="1012" spans="1:8" s="45" customFormat="1" ht="26.4">
      <c r="A1012" s="108" t="s">
        <v>3310</v>
      </c>
      <c r="B1012" s="108" t="s">
        <v>3307</v>
      </c>
      <c r="C1012" s="107">
        <v>45758</v>
      </c>
      <c r="D1012" s="107">
        <v>46853</v>
      </c>
      <c r="E1012" s="90" t="s">
        <v>3318</v>
      </c>
      <c r="F1012" s="104" t="s">
        <v>1366</v>
      </c>
      <c r="G1012" s="104" t="s">
        <v>3308</v>
      </c>
      <c r="H1012" s="104" t="s">
        <v>413</v>
      </c>
    </row>
    <row r="1013" spans="1:8" ht="26.4">
      <c r="A1013" s="108"/>
      <c r="B1013" s="108"/>
      <c r="C1013" s="107"/>
      <c r="D1013" s="107"/>
      <c r="E1013" s="90" t="s">
        <v>3309</v>
      </c>
      <c r="F1013" s="104"/>
      <c r="G1013" s="104"/>
      <c r="H1013" s="104"/>
    </row>
    <row r="1014" spans="1:8" s="45" customFormat="1" ht="26.4">
      <c r="A1014" s="108" t="s">
        <v>3311</v>
      </c>
      <c r="B1014" s="108" t="s">
        <v>3312</v>
      </c>
      <c r="C1014" s="107">
        <v>45737</v>
      </c>
      <c r="D1014" s="107">
        <v>46832</v>
      </c>
      <c r="E1014" s="90" t="s">
        <v>3314</v>
      </c>
      <c r="F1014" s="104" t="s">
        <v>1366</v>
      </c>
      <c r="G1014" s="104" t="s">
        <v>3315</v>
      </c>
      <c r="H1014" s="104" t="s">
        <v>413</v>
      </c>
    </row>
    <row r="1015" spans="1:8" ht="17.399999999999999">
      <c r="A1015" s="108"/>
      <c r="B1015" s="108"/>
      <c r="C1015" s="107"/>
      <c r="D1015" s="107"/>
      <c r="E1015" s="90" t="s">
        <v>3313</v>
      </c>
      <c r="F1015" s="104"/>
      <c r="G1015" s="104"/>
      <c r="H1015" s="104"/>
    </row>
    <row r="1016" spans="1:8" s="45" customFormat="1" ht="39.6">
      <c r="A1016" s="90" t="s">
        <v>3316</v>
      </c>
      <c r="B1016" s="90" t="s">
        <v>3317</v>
      </c>
      <c r="C1016" s="93">
        <v>45765</v>
      </c>
      <c r="D1016" s="93">
        <v>46860</v>
      </c>
      <c r="E1016" s="90" t="s">
        <v>3319</v>
      </c>
      <c r="F1016" s="90" t="s">
        <v>1366</v>
      </c>
      <c r="G1016" s="90" t="s">
        <v>3320</v>
      </c>
      <c r="H1016" s="90" t="s">
        <v>413</v>
      </c>
    </row>
    <row r="1017" spans="1:8" s="45" customFormat="1" ht="26.4">
      <c r="A1017" s="90" t="s">
        <v>3321</v>
      </c>
      <c r="B1017" s="90" t="s">
        <v>3322</v>
      </c>
      <c r="C1017" s="93">
        <v>45781</v>
      </c>
      <c r="D1017" s="93">
        <v>46876</v>
      </c>
      <c r="E1017" s="90" t="s">
        <v>3325</v>
      </c>
      <c r="F1017" s="90" t="s">
        <v>1366</v>
      </c>
      <c r="G1017" s="90" t="s">
        <v>3324</v>
      </c>
      <c r="H1017" s="90" t="s">
        <v>3323</v>
      </c>
    </row>
    <row r="1018" spans="1:8" s="45" customFormat="1" ht="39.6">
      <c r="A1018" s="90" t="s">
        <v>3326</v>
      </c>
      <c r="B1018" s="90" t="s">
        <v>3329</v>
      </c>
      <c r="C1018" s="93">
        <v>45044</v>
      </c>
      <c r="D1018" s="93">
        <v>47235</v>
      </c>
      <c r="E1018" s="90" t="s">
        <v>3313</v>
      </c>
      <c r="F1018" s="90" t="s">
        <v>1366</v>
      </c>
      <c r="G1018" s="90" t="s">
        <v>3327</v>
      </c>
      <c r="H1018" s="90" t="s">
        <v>3328</v>
      </c>
    </row>
    <row r="1019" spans="1:8" s="45" customFormat="1" ht="52.8">
      <c r="A1019" s="90" t="s">
        <v>3330</v>
      </c>
      <c r="B1019" s="90" t="s">
        <v>3331</v>
      </c>
      <c r="C1019" s="93">
        <v>45800</v>
      </c>
      <c r="D1019" s="93">
        <v>46895</v>
      </c>
      <c r="E1019" s="90" t="s">
        <v>3332</v>
      </c>
      <c r="F1019" s="90" t="s">
        <v>1489</v>
      </c>
      <c r="G1019" s="90" t="s">
        <v>3333</v>
      </c>
      <c r="H1019" s="90" t="s">
        <v>413</v>
      </c>
    </row>
    <row r="1020" spans="1:8" s="45" customFormat="1" ht="17.399999999999999">
      <c r="A1020" s="108" t="s">
        <v>3334</v>
      </c>
      <c r="B1020" s="108" t="s">
        <v>3335</v>
      </c>
      <c r="C1020" s="107">
        <v>45807</v>
      </c>
      <c r="D1020" s="107">
        <v>46902</v>
      </c>
      <c r="E1020" s="104" t="s">
        <v>3319</v>
      </c>
      <c r="F1020" s="90" t="s">
        <v>3338</v>
      </c>
      <c r="G1020" s="104" t="s">
        <v>3336</v>
      </c>
      <c r="H1020" s="104" t="s">
        <v>413</v>
      </c>
    </row>
    <row r="1021" spans="1:8" s="45" customFormat="1" ht="17.399999999999999">
      <c r="A1021" s="108"/>
      <c r="B1021" s="108"/>
      <c r="C1021" s="107"/>
      <c r="D1021" s="107"/>
      <c r="E1021" s="104"/>
      <c r="F1021" s="90" t="s">
        <v>3339</v>
      </c>
      <c r="G1021" s="104"/>
      <c r="H1021" s="104"/>
    </row>
    <row r="1022" spans="1:8" s="45" customFormat="1" ht="17.399999999999999">
      <c r="A1022" s="108"/>
      <c r="B1022" s="108"/>
      <c r="C1022" s="107"/>
      <c r="D1022" s="107"/>
      <c r="E1022" s="104" t="s">
        <v>2170</v>
      </c>
      <c r="F1022" s="90" t="s">
        <v>3337</v>
      </c>
      <c r="G1022" s="104"/>
      <c r="H1022" s="104"/>
    </row>
    <row r="1023" spans="1:8" ht="17.399999999999999">
      <c r="A1023" s="108"/>
      <c r="B1023" s="108"/>
      <c r="C1023" s="107"/>
      <c r="D1023" s="107"/>
      <c r="E1023" s="104"/>
      <c r="F1023" s="90" t="s">
        <v>3340</v>
      </c>
      <c r="G1023" s="104"/>
      <c r="H1023" s="104"/>
    </row>
    <row r="1024" spans="1:8" s="45" customFormat="1" ht="26.4">
      <c r="A1024" s="90" t="s">
        <v>3371</v>
      </c>
      <c r="B1024" s="90" t="s">
        <v>3372</v>
      </c>
      <c r="C1024" s="93">
        <v>45800</v>
      </c>
      <c r="D1024" s="93">
        <v>46895</v>
      </c>
      <c r="E1024" s="90" t="s">
        <v>3374</v>
      </c>
      <c r="F1024" s="90" t="s">
        <v>3375</v>
      </c>
      <c r="G1024" s="90" t="s">
        <v>3376</v>
      </c>
      <c r="H1024" s="90" t="s">
        <v>3373</v>
      </c>
    </row>
    <row r="1025" spans="1:8" s="45" customFormat="1" ht="52.8">
      <c r="A1025" s="90" t="s">
        <v>3377</v>
      </c>
      <c r="B1025" s="90" t="s">
        <v>3378</v>
      </c>
      <c r="C1025" s="93">
        <v>45792</v>
      </c>
      <c r="D1025" s="93">
        <v>46887</v>
      </c>
      <c r="E1025" s="90" t="s">
        <v>3319</v>
      </c>
      <c r="F1025" s="90" t="s">
        <v>1366</v>
      </c>
      <c r="G1025" s="90" t="s">
        <v>3379</v>
      </c>
      <c r="H1025" s="90" t="s">
        <v>413</v>
      </c>
    </row>
    <row r="1026" spans="1:8" s="45" customFormat="1" ht="39.6">
      <c r="A1026" s="90" t="s">
        <v>3380</v>
      </c>
      <c r="B1026" s="90" t="s">
        <v>3381</v>
      </c>
      <c r="C1026" s="93">
        <v>45834</v>
      </c>
      <c r="D1026" s="93">
        <v>46929</v>
      </c>
      <c r="E1026" s="90" t="s">
        <v>3383</v>
      </c>
      <c r="F1026" s="90" t="s">
        <v>304</v>
      </c>
      <c r="G1026" s="90" t="s">
        <v>3382</v>
      </c>
      <c r="H1026" s="90" t="s">
        <v>413</v>
      </c>
    </row>
    <row r="1027" spans="1:8" s="45" customFormat="1" ht="17.399999999999999">
      <c r="A1027" s="108" t="s">
        <v>3403</v>
      </c>
      <c r="B1027" s="108" t="s">
        <v>3404</v>
      </c>
      <c r="C1027" s="107">
        <v>45841</v>
      </c>
      <c r="D1027" s="107">
        <v>46936</v>
      </c>
      <c r="E1027" s="104" t="s">
        <v>3405</v>
      </c>
      <c r="F1027" s="90" t="s">
        <v>3406</v>
      </c>
      <c r="G1027" s="104" t="s">
        <v>3408</v>
      </c>
      <c r="H1027" s="104" t="s">
        <v>413</v>
      </c>
    </row>
    <row r="1028" spans="1:8" ht="17.399999999999999">
      <c r="A1028" s="108"/>
      <c r="B1028" s="108"/>
      <c r="C1028" s="107"/>
      <c r="D1028" s="107"/>
      <c r="E1028" s="104"/>
      <c r="F1028" s="90" t="s">
        <v>3407</v>
      </c>
      <c r="G1028" s="104"/>
      <c r="H1028" s="104"/>
    </row>
    <row r="1029" spans="1:8" s="45" customFormat="1" ht="26.4">
      <c r="A1029" s="90" t="s">
        <v>3409</v>
      </c>
      <c r="B1029" s="90" t="s">
        <v>3413</v>
      </c>
      <c r="C1029" s="93">
        <v>45834</v>
      </c>
      <c r="D1029" s="93">
        <v>46929</v>
      </c>
      <c r="E1029" s="90" t="s">
        <v>3410</v>
      </c>
      <c r="F1029" s="90" t="s">
        <v>3411</v>
      </c>
      <c r="G1029" s="90" t="s">
        <v>3412</v>
      </c>
      <c r="H1029" s="90" t="s">
        <v>413</v>
      </c>
    </row>
    <row r="1030" spans="1:8" s="45" customFormat="1" ht="26.4">
      <c r="A1030" s="90" t="s">
        <v>3414</v>
      </c>
      <c r="B1030" s="90" t="s">
        <v>3418</v>
      </c>
      <c r="C1030" s="93">
        <v>45856</v>
      </c>
      <c r="D1030" s="93">
        <v>46951</v>
      </c>
      <c r="E1030" s="90" t="s">
        <v>2298</v>
      </c>
      <c r="F1030" s="90" t="s">
        <v>3417</v>
      </c>
      <c r="G1030" s="90" t="s">
        <v>3416</v>
      </c>
      <c r="H1030" s="90" t="s">
        <v>3415</v>
      </c>
    </row>
    <row r="1031" spans="1:8" s="45" customFormat="1" ht="26.4">
      <c r="A1031" s="90" t="s">
        <v>3419</v>
      </c>
      <c r="B1031" s="90" t="s">
        <v>1494</v>
      </c>
      <c r="C1031" s="93">
        <v>45856</v>
      </c>
      <c r="D1031" s="93">
        <v>46951</v>
      </c>
      <c r="E1031" s="90" t="s">
        <v>3420</v>
      </c>
      <c r="F1031" s="90" t="s">
        <v>1496</v>
      </c>
      <c r="G1031" s="90" t="s">
        <v>3421</v>
      </c>
      <c r="H1031" s="90" t="s">
        <v>3415</v>
      </c>
    </row>
    <row r="1032" spans="1:8" s="45" customFormat="1" ht="26.4">
      <c r="A1032" s="108" t="s">
        <v>3422</v>
      </c>
      <c r="B1032" s="108" t="s">
        <v>3423</v>
      </c>
      <c r="C1032" s="107">
        <v>45842</v>
      </c>
      <c r="D1032" s="107">
        <v>46937</v>
      </c>
      <c r="E1032" s="90" t="s">
        <v>3424</v>
      </c>
      <c r="F1032" s="104" t="s">
        <v>3426</v>
      </c>
      <c r="G1032" s="104" t="s">
        <v>3427</v>
      </c>
      <c r="H1032" s="104" t="s">
        <v>467</v>
      </c>
    </row>
    <row r="1033" spans="1:8" ht="26.4">
      <c r="A1033" s="108"/>
      <c r="B1033" s="108"/>
      <c r="C1033" s="107"/>
      <c r="D1033" s="107"/>
      <c r="E1033" s="90" t="s">
        <v>3425</v>
      </c>
      <c r="F1033" s="104"/>
      <c r="G1033" s="104"/>
      <c r="H1033" s="104"/>
    </row>
    <row r="1034" spans="1:8" s="45" customFormat="1" ht="26.4">
      <c r="A1034" s="108" t="s">
        <v>3428</v>
      </c>
      <c r="B1034" s="108" t="s">
        <v>3429</v>
      </c>
      <c r="C1034" s="107">
        <v>45877</v>
      </c>
      <c r="D1034" s="107">
        <v>46972</v>
      </c>
      <c r="E1034" s="90" t="s">
        <v>3430</v>
      </c>
      <c r="F1034" s="104" t="s">
        <v>3337</v>
      </c>
      <c r="G1034" s="104" t="s">
        <v>3432</v>
      </c>
      <c r="H1034" s="104" t="s">
        <v>3433</v>
      </c>
    </row>
    <row r="1035" spans="1:8" ht="26.4">
      <c r="A1035" s="108"/>
      <c r="B1035" s="108"/>
      <c r="C1035" s="107"/>
      <c r="D1035" s="107"/>
      <c r="E1035" s="90" t="s">
        <v>3431</v>
      </c>
      <c r="F1035" s="104"/>
      <c r="G1035" s="104"/>
      <c r="H1035" s="104"/>
    </row>
    <row r="1036" spans="1:8" s="45" customFormat="1" ht="26.4">
      <c r="A1036" s="90" t="s">
        <v>3480</v>
      </c>
      <c r="B1036" s="90" t="s">
        <v>3481</v>
      </c>
      <c r="C1036" s="93">
        <v>45919</v>
      </c>
      <c r="D1036" s="93">
        <v>47014</v>
      </c>
      <c r="E1036" s="90" t="s">
        <v>2131</v>
      </c>
      <c r="F1036" s="90" t="s">
        <v>3482</v>
      </c>
      <c r="G1036" s="90" t="s">
        <v>3483</v>
      </c>
      <c r="H1036" s="90" t="s">
        <v>509</v>
      </c>
    </row>
    <row r="1037" spans="1:8" s="45" customFormat="1" ht="26.4">
      <c r="A1037" s="90" t="s">
        <v>3479</v>
      </c>
      <c r="B1037" s="90" t="s">
        <v>3486</v>
      </c>
      <c r="C1037" s="93">
        <v>45961</v>
      </c>
      <c r="D1037" s="93">
        <v>47056</v>
      </c>
      <c r="E1037" s="90" t="s">
        <v>3487</v>
      </c>
      <c r="F1037" s="90" t="s">
        <v>3488</v>
      </c>
      <c r="G1037" s="90" t="s">
        <v>3485</v>
      </c>
      <c r="H1037" s="90" t="s">
        <v>3484</v>
      </c>
    </row>
    <row r="1038" spans="1:8" s="45" customFormat="1" ht="17.399999999999999">
      <c r="A1038" s="108" t="s">
        <v>3489</v>
      </c>
      <c r="B1038" s="108" t="s">
        <v>3490</v>
      </c>
      <c r="C1038" s="107">
        <v>45975</v>
      </c>
      <c r="D1038" s="107">
        <v>47070</v>
      </c>
      <c r="E1038" s="104" t="s">
        <v>3319</v>
      </c>
      <c r="F1038" s="90" t="s">
        <v>1366</v>
      </c>
      <c r="G1038" s="104" t="s">
        <v>3491</v>
      </c>
      <c r="H1038" s="104" t="s">
        <v>413</v>
      </c>
    </row>
    <row r="1039" spans="1:8" s="45" customFormat="1" ht="17.399999999999999">
      <c r="A1039" s="108"/>
      <c r="B1039" s="108"/>
      <c r="C1039" s="107"/>
      <c r="D1039" s="107"/>
      <c r="E1039" s="104"/>
      <c r="F1039" s="90" t="s">
        <v>1467</v>
      </c>
      <c r="G1039" s="104"/>
      <c r="H1039" s="104"/>
    </row>
    <row r="1040" spans="1:8" s="45" customFormat="1" ht="17.399999999999999">
      <c r="A1040" s="108"/>
      <c r="B1040" s="108"/>
      <c r="C1040" s="107"/>
      <c r="D1040" s="107"/>
      <c r="E1040" s="104" t="s">
        <v>2170</v>
      </c>
      <c r="F1040" s="90" t="s">
        <v>3337</v>
      </c>
      <c r="G1040" s="104"/>
      <c r="H1040" s="104"/>
    </row>
    <row r="1041" spans="1:8" ht="17.399999999999999">
      <c r="A1041" s="108"/>
      <c r="B1041" s="108"/>
      <c r="C1041" s="107"/>
      <c r="D1041" s="107"/>
      <c r="E1041" s="104"/>
      <c r="F1041" s="90" t="s">
        <v>1467</v>
      </c>
      <c r="G1041" s="104"/>
      <c r="H1041" s="104"/>
    </row>
    <row r="1042" spans="1:8" s="1" customFormat="1" ht="15.6">
      <c r="A1042" s="108" t="s">
        <v>3492</v>
      </c>
      <c r="B1042" s="108" t="s">
        <v>3493</v>
      </c>
      <c r="C1042" s="107">
        <v>45975</v>
      </c>
      <c r="D1042" s="107">
        <v>47070</v>
      </c>
      <c r="E1042" s="108" t="s">
        <v>3495</v>
      </c>
      <c r="F1042" s="91" t="s">
        <v>3496</v>
      </c>
      <c r="G1042" s="108" t="s">
        <v>3494</v>
      </c>
      <c r="H1042" s="108" t="s">
        <v>1311</v>
      </c>
    </row>
    <row r="1043" spans="1:8" s="1" customFormat="1" ht="15.6">
      <c r="A1043" s="108"/>
      <c r="B1043" s="108"/>
      <c r="C1043" s="107"/>
      <c r="D1043" s="107"/>
      <c r="E1043" s="108"/>
      <c r="F1043" s="91" t="s">
        <v>3497</v>
      </c>
      <c r="G1043" s="108"/>
      <c r="H1043" s="108"/>
    </row>
    <row r="1044" spans="1:8" s="1" customFormat="1" ht="15.6">
      <c r="A1044" s="108"/>
      <c r="B1044" s="108"/>
      <c r="C1044" s="107"/>
      <c r="D1044" s="107"/>
      <c r="E1044" s="108"/>
      <c r="F1044" s="91" t="s">
        <v>3498</v>
      </c>
      <c r="G1044" s="108"/>
      <c r="H1044" s="108"/>
    </row>
    <row r="1045" spans="1:8" s="1" customFormat="1" ht="15.6">
      <c r="A1045" s="108"/>
      <c r="B1045" s="108"/>
      <c r="C1045" s="107"/>
      <c r="D1045" s="107"/>
      <c r="E1045" s="108"/>
      <c r="F1045" s="91" t="s">
        <v>3499</v>
      </c>
      <c r="G1045" s="108"/>
      <c r="H1045" s="108"/>
    </row>
    <row r="1046" spans="1:8" s="1" customFormat="1" ht="15.6">
      <c r="A1046" s="108"/>
      <c r="B1046" s="108"/>
      <c r="C1046" s="107"/>
      <c r="D1046" s="107"/>
      <c r="E1046" s="108"/>
      <c r="F1046" s="91" t="s">
        <v>3500</v>
      </c>
      <c r="G1046" s="108"/>
      <c r="H1046" s="108"/>
    </row>
    <row r="1047" spans="1:8" ht="17.399999999999999">
      <c r="A1047" s="108" t="s">
        <v>3502</v>
      </c>
      <c r="B1047" s="108" t="s">
        <v>3503</v>
      </c>
      <c r="C1047" s="107">
        <v>46044</v>
      </c>
      <c r="D1047" s="107">
        <v>47139</v>
      </c>
      <c r="E1047" s="111" t="s">
        <v>3506</v>
      </c>
      <c r="F1047" s="108" t="s">
        <v>3508</v>
      </c>
      <c r="G1047" s="108" t="s">
        <v>3504</v>
      </c>
      <c r="H1047" s="108" t="s">
        <v>3505</v>
      </c>
    </row>
    <row r="1048" spans="1:8" ht="17.399999999999999">
      <c r="A1048" s="108"/>
      <c r="B1048" s="108"/>
      <c r="C1048" s="107"/>
      <c r="D1048" s="107"/>
      <c r="E1048" s="110"/>
      <c r="F1048" s="108"/>
      <c r="G1048" s="108"/>
      <c r="H1048" s="108"/>
    </row>
    <row r="1049" spans="1:8" ht="17.399999999999999">
      <c r="A1049" s="108"/>
      <c r="B1049" s="108"/>
      <c r="C1049" s="107"/>
      <c r="D1049" s="107"/>
      <c r="E1049" s="111" t="s">
        <v>3507</v>
      </c>
      <c r="F1049" s="108" t="s">
        <v>3509</v>
      </c>
      <c r="G1049" s="108"/>
      <c r="H1049" s="108"/>
    </row>
    <row r="1050" spans="1:8" ht="28.2" customHeight="1">
      <c r="A1050" s="108"/>
      <c r="B1050" s="108"/>
      <c r="C1050" s="107"/>
      <c r="D1050" s="107"/>
      <c r="E1050" s="110"/>
      <c r="F1050" s="108"/>
      <c r="G1050" s="108"/>
      <c r="H1050" s="108"/>
    </row>
    <row r="1051" spans="1:8" ht="17.399999999999999">
      <c r="A1051" s="108" t="s">
        <v>3501</v>
      </c>
      <c r="B1051" s="108" t="s">
        <v>3510</v>
      </c>
      <c r="C1051" s="107">
        <v>46039</v>
      </c>
      <c r="D1051" s="107">
        <v>47134</v>
      </c>
      <c r="E1051" s="110" t="s">
        <v>3512</v>
      </c>
      <c r="F1051" s="91" t="s">
        <v>1366</v>
      </c>
      <c r="G1051" s="108" t="s">
        <v>3511</v>
      </c>
      <c r="H1051" s="108" t="s">
        <v>3505</v>
      </c>
    </row>
    <row r="1052" spans="1:8" ht="17.399999999999999">
      <c r="A1052" s="108"/>
      <c r="B1052" s="108"/>
      <c r="C1052" s="107"/>
      <c r="D1052" s="107"/>
      <c r="E1052" s="110"/>
      <c r="F1052" s="91" t="s">
        <v>3551</v>
      </c>
      <c r="G1052" s="108"/>
      <c r="H1052" s="108"/>
    </row>
    <row r="1053" spans="1:8" ht="17.399999999999999">
      <c r="A1053" s="108"/>
      <c r="B1053" s="108"/>
      <c r="C1053" s="107"/>
      <c r="D1053" s="107"/>
      <c r="E1053" s="111" t="s">
        <v>3513</v>
      </c>
      <c r="F1053" s="91" t="s">
        <v>1366</v>
      </c>
      <c r="G1053" s="108"/>
      <c r="H1053" s="108"/>
    </row>
    <row r="1054" spans="1:8" ht="17.399999999999999">
      <c r="A1054" s="108"/>
      <c r="B1054" s="108"/>
      <c r="C1054" s="107"/>
      <c r="D1054" s="107"/>
      <c r="E1054" s="111"/>
      <c r="F1054" s="91" t="s">
        <v>3551</v>
      </c>
      <c r="G1054" s="108"/>
      <c r="H1054" s="108"/>
    </row>
    <row r="1055" spans="1:8" ht="17.399999999999999">
      <c r="A1055" s="108"/>
      <c r="B1055" s="108"/>
      <c r="C1055" s="107"/>
      <c r="D1055" s="107"/>
      <c r="E1055" s="111" t="s">
        <v>3514</v>
      </c>
      <c r="F1055" s="91" t="s">
        <v>1366</v>
      </c>
      <c r="G1055" s="108"/>
      <c r="H1055" s="108"/>
    </row>
    <row r="1056" spans="1:8" ht="17.399999999999999">
      <c r="A1056" s="108"/>
      <c r="B1056" s="108"/>
      <c r="C1056" s="107"/>
      <c r="D1056" s="107"/>
      <c r="E1056" s="111"/>
      <c r="F1056" s="91" t="s">
        <v>3554</v>
      </c>
      <c r="G1056" s="108"/>
      <c r="H1056" s="108"/>
    </row>
    <row r="1057" spans="1:8" ht="39.6">
      <c r="A1057" s="90" t="s">
        <v>3515</v>
      </c>
      <c r="B1057" s="90" t="s">
        <v>3516</v>
      </c>
      <c r="C1057" s="93">
        <v>46045</v>
      </c>
      <c r="D1057" s="93">
        <v>47140</v>
      </c>
      <c r="E1057" s="90" t="s">
        <v>2131</v>
      </c>
      <c r="F1057" s="90" t="s">
        <v>1366</v>
      </c>
      <c r="G1057" s="90" t="s">
        <v>3517</v>
      </c>
      <c r="H1057" s="90" t="s">
        <v>413</v>
      </c>
    </row>
    <row r="1058" spans="1:8" ht="17.399999999999999">
      <c r="A1058" s="108" t="s">
        <v>3518</v>
      </c>
      <c r="B1058" s="108" t="s">
        <v>3519</v>
      </c>
      <c r="C1058" s="107">
        <v>46038</v>
      </c>
      <c r="D1058" s="107">
        <v>47133</v>
      </c>
      <c r="E1058" s="106" t="s">
        <v>3520</v>
      </c>
      <c r="F1058" s="91" t="s">
        <v>1366</v>
      </c>
      <c r="G1058" s="108" t="s">
        <v>3522</v>
      </c>
      <c r="H1058" s="108" t="s">
        <v>3505</v>
      </c>
    </row>
    <row r="1059" spans="1:8" ht="17.399999999999999">
      <c r="A1059" s="108"/>
      <c r="B1059" s="108"/>
      <c r="C1059" s="107"/>
      <c r="D1059" s="107"/>
      <c r="E1059" s="106"/>
      <c r="F1059" s="91" t="s">
        <v>3552</v>
      </c>
      <c r="G1059" s="108"/>
      <c r="H1059" s="108"/>
    </row>
    <row r="1060" spans="1:8" ht="17.399999999999999">
      <c r="A1060" s="108"/>
      <c r="B1060" s="108"/>
      <c r="C1060" s="107"/>
      <c r="D1060" s="107"/>
      <c r="E1060" s="109" t="s">
        <v>3521</v>
      </c>
      <c r="F1060" s="91" t="s">
        <v>3553</v>
      </c>
      <c r="G1060" s="108"/>
      <c r="H1060" s="108"/>
    </row>
    <row r="1061" spans="1:8" ht="17.399999999999999">
      <c r="A1061" s="108"/>
      <c r="B1061" s="108"/>
      <c r="C1061" s="107"/>
      <c r="D1061" s="107"/>
      <c r="E1061" s="109"/>
      <c r="F1061" s="91" t="s">
        <v>3552</v>
      </c>
      <c r="G1061" s="108"/>
      <c r="H1061" s="108"/>
    </row>
    <row r="1062" spans="1:8" ht="26.4">
      <c r="A1062" s="90" t="s">
        <v>3523</v>
      </c>
      <c r="B1062" s="90" t="s">
        <v>3524</v>
      </c>
      <c r="C1062" s="93">
        <v>46067</v>
      </c>
      <c r="D1062" s="93">
        <v>47162</v>
      </c>
      <c r="E1062" s="90" t="s">
        <v>3533</v>
      </c>
      <c r="F1062" s="90" t="s">
        <v>3534</v>
      </c>
      <c r="G1062" s="90" t="s">
        <v>3525</v>
      </c>
      <c r="H1062" s="90" t="s">
        <v>3526</v>
      </c>
    </row>
    <row r="1063" spans="1:8" ht="39.6">
      <c r="A1063" s="90" t="s">
        <v>3527</v>
      </c>
      <c r="B1063" s="90" t="s">
        <v>3528</v>
      </c>
      <c r="C1063" s="93">
        <v>46066</v>
      </c>
      <c r="D1063" s="93">
        <v>47161</v>
      </c>
      <c r="E1063" s="90" t="s">
        <v>2131</v>
      </c>
      <c r="F1063" s="90" t="s">
        <v>1366</v>
      </c>
      <c r="G1063" s="90" t="s">
        <v>3529</v>
      </c>
      <c r="H1063" s="90" t="s">
        <v>413</v>
      </c>
    </row>
    <row r="1064" spans="1:8" ht="39.6">
      <c r="A1064" s="90" t="s">
        <v>3530</v>
      </c>
      <c r="B1064" s="90" t="s">
        <v>3531</v>
      </c>
      <c r="C1064" s="93">
        <v>46080</v>
      </c>
      <c r="D1064" s="93">
        <v>47175</v>
      </c>
      <c r="E1064" s="90" t="s">
        <v>3535</v>
      </c>
      <c r="F1064" s="90" t="s">
        <v>1824</v>
      </c>
      <c r="G1064" s="90" t="s">
        <v>3532</v>
      </c>
      <c r="H1064" s="90" t="s">
        <v>442</v>
      </c>
    </row>
    <row r="1065" spans="1:8" ht="39.6">
      <c r="A1065" s="90" t="s">
        <v>3536</v>
      </c>
      <c r="B1065" s="90" t="s">
        <v>3537</v>
      </c>
      <c r="C1065" s="93">
        <v>46094</v>
      </c>
      <c r="D1065" s="93">
        <v>47189</v>
      </c>
      <c r="E1065" s="90" t="s">
        <v>3542</v>
      </c>
      <c r="F1065" s="90" t="s">
        <v>3543</v>
      </c>
      <c r="G1065" s="90" t="s">
        <v>3538</v>
      </c>
      <c r="H1065" s="90" t="s">
        <v>413</v>
      </c>
    </row>
    <row r="1066" spans="1:8" ht="17.399999999999999">
      <c r="A1066" s="104" t="s">
        <v>3539</v>
      </c>
      <c r="B1066" s="104" t="s">
        <v>3540</v>
      </c>
      <c r="C1066" s="105">
        <v>46101</v>
      </c>
      <c r="D1066" s="105">
        <v>47196</v>
      </c>
      <c r="E1066" s="90" t="s">
        <v>2170</v>
      </c>
      <c r="F1066" s="90" t="s">
        <v>2556</v>
      </c>
      <c r="G1066" s="104" t="s">
        <v>3541</v>
      </c>
      <c r="H1066" s="104" t="s">
        <v>413</v>
      </c>
    </row>
    <row r="1067" spans="1:8" ht="26.4">
      <c r="A1067" s="104"/>
      <c r="B1067" s="104"/>
      <c r="C1067" s="105"/>
      <c r="D1067" s="105"/>
      <c r="E1067" s="12" t="s">
        <v>2131</v>
      </c>
      <c r="F1067" s="90" t="s">
        <v>3550</v>
      </c>
      <c r="G1067" s="104"/>
      <c r="H1067" s="104"/>
    </row>
    <row r="1068" spans="1:8" ht="39.6">
      <c r="A1068" s="90" t="s">
        <v>3600</v>
      </c>
      <c r="B1068" s="90" t="s">
        <v>3601</v>
      </c>
      <c r="C1068" s="93">
        <v>46087</v>
      </c>
      <c r="D1068" s="93">
        <v>47182</v>
      </c>
      <c r="E1068" s="90" t="s">
        <v>3603</v>
      </c>
      <c r="F1068" s="95" t="s">
        <v>1358</v>
      </c>
      <c r="G1068" s="90" t="s">
        <v>3602</v>
      </c>
      <c r="H1068" s="90" t="s">
        <v>465</v>
      </c>
    </row>
    <row r="1069" spans="1:8" ht="27.9" customHeight="1">
      <c r="A1069" s="90" t="s">
        <v>3604</v>
      </c>
      <c r="B1069" s="90" t="s">
        <v>3605</v>
      </c>
      <c r="C1069" s="93">
        <v>46117</v>
      </c>
      <c r="D1069" s="93">
        <v>47212</v>
      </c>
      <c r="E1069" s="90" t="s">
        <v>3606</v>
      </c>
      <c r="F1069" s="95" t="s">
        <v>3596</v>
      </c>
      <c r="G1069" s="90" t="s">
        <v>3607</v>
      </c>
      <c r="H1069" s="90" t="s">
        <v>427</v>
      </c>
    </row>
    <row r="1070" spans="1:8" ht="27.9" customHeight="1">
      <c r="A1070" s="108" t="s">
        <v>3609</v>
      </c>
      <c r="B1070" s="108" t="s">
        <v>3608</v>
      </c>
      <c r="C1070" s="107">
        <v>46143</v>
      </c>
      <c r="D1070" s="107">
        <v>47238</v>
      </c>
      <c r="E1070" s="91" t="s">
        <v>3593</v>
      </c>
      <c r="F1070" s="91" t="s">
        <v>3612</v>
      </c>
      <c r="G1070" s="108" t="s">
        <v>3613</v>
      </c>
      <c r="H1070" s="108" t="s">
        <v>3614</v>
      </c>
    </row>
    <row r="1071" spans="1:8" ht="27.9" customHeight="1">
      <c r="A1071" s="108"/>
      <c r="B1071" s="108"/>
      <c r="C1071" s="107"/>
      <c r="D1071" s="107"/>
      <c r="E1071" s="91" t="s">
        <v>3610</v>
      </c>
      <c r="F1071" s="91" t="s">
        <v>3612</v>
      </c>
      <c r="G1071" s="108"/>
      <c r="H1071" s="108"/>
    </row>
    <row r="1072" spans="1:8" ht="27.9" customHeight="1">
      <c r="A1072" s="108"/>
      <c r="B1072" s="108"/>
      <c r="C1072" s="107"/>
      <c r="D1072" s="107"/>
      <c r="E1072" s="91" t="s">
        <v>3611</v>
      </c>
      <c r="F1072" s="91" t="s">
        <v>3612</v>
      </c>
      <c r="G1072" s="108"/>
      <c r="H1072" s="108"/>
    </row>
    <row r="1073" spans="1:8" ht="27.9" customHeight="1">
      <c r="A1073" s="104" t="s">
        <v>3615</v>
      </c>
      <c r="B1073" s="104" t="s">
        <v>3616</v>
      </c>
      <c r="C1073" s="105">
        <v>46143</v>
      </c>
      <c r="D1073" s="105">
        <v>47238</v>
      </c>
      <c r="E1073" s="90" t="s">
        <v>3611</v>
      </c>
      <c r="F1073" s="95" t="s">
        <v>3596</v>
      </c>
      <c r="G1073" s="104" t="s">
        <v>3619</v>
      </c>
      <c r="H1073" s="104" t="s">
        <v>413</v>
      </c>
    </row>
    <row r="1074" spans="1:8" ht="27.9" customHeight="1">
      <c r="A1074" s="104"/>
      <c r="B1074" s="104"/>
      <c r="C1074" s="105"/>
      <c r="D1074" s="105"/>
      <c r="E1074" s="12" t="s">
        <v>3617</v>
      </c>
      <c r="F1074" s="95" t="s">
        <v>3596</v>
      </c>
      <c r="G1074" s="104"/>
      <c r="H1074" s="104"/>
    </row>
    <row r="1075" spans="1:8" ht="27.9" customHeight="1">
      <c r="A1075" s="104"/>
      <c r="B1075" s="104"/>
      <c r="C1075" s="105"/>
      <c r="D1075" s="105"/>
      <c r="E1075" s="96" t="s">
        <v>3618</v>
      </c>
      <c r="F1075" s="95" t="s">
        <v>3596</v>
      </c>
      <c r="G1075" s="104"/>
      <c r="H1075" s="104"/>
    </row>
    <row r="1076" spans="1:8" ht="27.9" customHeight="1">
      <c r="A1076" s="90" t="s">
        <v>3620</v>
      </c>
      <c r="B1076" s="90" t="s">
        <v>3621</v>
      </c>
      <c r="C1076" s="93">
        <v>46150</v>
      </c>
      <c r="D1076" s="93">
        <v>47245</v>
      </c>
      <c r="E1076" s="90" t="s">
        <v>3622</v>
      </c>
      <c r="F1076" s="95" t="s">
        <v>3623</v>
      </c>
      <c r="G1076" s="90" t="s">
        <v>3624</v>
      </c>
      <c r="H1076" s="90" t="s">
        <v>509</v>
      </c>
    </row>
    <row r="1077" spans="1:8" ht="27.9" customHeight="1">
      <c r="A1077" s="90" t="s">
        <v>3625</v>
      </c>
      <c r="B1077" s="90" t="s">
        <v>3626</v>
      </c>
      <c r="C1077" s="93">
        <v>46150</v>
      </c>
      <c r="D1077" s="93">
        <v>47245</v>
      </c>
      <c r="E1077" s="90" t="s">
        <v>3627</v>
      </c>
      <c r="F1077" s="95" t="s">
        <v>3623</v>
      </c>
      <c r="G1077" s="90" t="s">
        <v>3628</v>
      </c>
      <c r="H1077" s="90" t="s">
        <v>467</v>
      </c>
    </row>
    <row r="1078" spans="1:8" ht="27.9" customHeight="1">
      <c r="A1078" s="104" t="s">
        <v>3629</v>
      </c>
      <c r="B1078" s="104" t="s">
        <v>3630</v>
      </c>
      <c r="C1078" s="105">
        <v>46157</v>
      </c>
      <c r="D1078" s="105">
        <v>47252</v>
      </c>
      <c r="E1078" s="90" t="s">
        <v>3611</v>
      </c>
      <c r="F1078" s="95" t="s">
        <v>3596</v>
      </c>
      <c r="G1078" s="134" t="s">
        <v>3632</v>
      </c>
      <c r="H1078" s="134" t="s">
        <v>413</v>
      </c>
    </row>
    <row r="1079" spans="1:8" ht="27.9" customHeight="1">
      <c r="A1079" s="104"/>
      <c r="B1079" s="104"/>
      <c r="C1079" s="105"/>
      <c r="D1079" s="105"/>
      <c r="E1079" s="12" t="s">
        <v>3631</v>
      </c>
      <c r="F1079" s="12" t="s">
        <v>3596</v>
      </c>
      <c r="G1079" s="134"/>
      <c r="H1079" s="134"/>
    </row>
    <row r="1080" spans="1:8" ht="27.9" customHeight="1">
      <c r="A1080" s="104" t="s">
        <v>3633</v>
      </c>
      <c r="B1080" s="104" t="s">
        <v>3634</v>
      </c>
      <c r="C1080" s="105">
        <v>46171</v>
      </c>
      <c r="D1080" s="105">
        <v>47266</v>
      </c>
      <c r="E1080" s="90" t="s">
        <v>3635</v>
      </c>
      <c r="F1080" s="96" t="s">
        <v>3637</v>
      </c>
      <c r="G1080" s="104" t="s">
        <v>3638</v>
      </c>
      <c r="H1080" s="104" t="s">
        <v>413</v>
      </c>
    </row>
    <row r="1081" spans="1:8" ht="27.9" customHeight="1">
      <c r="A1081" s="104"/>
      <c r="B1081" s="104"/>
      <c r="C1081" s="105"/>
      <c r="D1081" s="105"/>
      <c r="E1081" s="12" t="s">
        <v>3610</v>
      </c>
      <c r="F1081" s="95" t="s">
        <v>3596</v>
      </c>
      <c r="G1081" s="104"/>
      <c r="H1081" s="104"/>
    </row>
    <row r="1082" spans="1:8" ht="27.9" customHeight="1">
      <c r="A1082" s="104"/>
      <c r="B1082" s="104"/>
      <c r="C1082" s="105"/>
      <c r="D1082" s="105"/>
      <c r="E1082" s="96" t="s">
        <v>3636</v>
      </c>
      <c r="F1082" s="95" t="s">
        <v>3596</v>
      </c>
      <c r="G1082" s="104"/>
      <c r="H1082" s="104"/>
    </row>
    <row r="1083" spans="1:8" ht="39.6">
      <c r="A1083" s="90" t="s">
        <v>3639</v>
      </c>
      <c r="B1083" s="90" t="s">
        <v>3640</v>
      </c>
      <c r="C1083" s="93">
        <v>46192</v>
      </c>
      <c r="D1083" s="93">
        <v>47287</v>
      </c>
      <c r="E1083" s="90" t="s">
        <v>3641</v>
      </c>
      <c r="F1083" s="95" t="s">
        <v>3642</v>
      </c>
      <c r="G1083" s="90" t="s">
        <v>3643</v>
      </c>
      <c r="H1083" s="90" t="s">
        <v>478</v>
      </c>
    </row>
  </sheetData>
  <autoFilter ref="A3:H1067"/>
  <mergeCells count="1912">
    <mergeCell ref="A1078:A1079"/>
    <mergeCell ref="B1078:B1079"/>
    <mergeCell ref="C1078:C1079"/>
    <mergeCell ref="D1078:D1079"/>
    <mergeCell ref="G1078:G1079"/>
    <mergeCell ref="H1078:H1079"/>
    <mergeCell ref="A1080:A1082"/>
    <mergeCell ref="B1080:B1082"/>
    <mergeCell ref="C1080:C1082"/>
    <mergeCell ref="D1080:D1082"/>
    <mergeCell ref="G1080:G1082"/>
    <mergeCell ref="H1080:H1082"/>
    <mergeCell ref="A1070:A1072"/>
    <mergeCell ref="B1070:B1072"/>
    <mergeCell ref="C1070:C1072"/>
    <mergeCell ref="D1070:D1072"/>
    <mergeCell ref="G1070:G1072"/>
    <mergeCell ref="H1070:H1072"/>
    <mergeCell ref="A1073:A1075"/>
    <mergeCell ref="B1073:B1075"/>
    <mergeCell ref="C1073:C1075"/>
    <mergeCell ref="D1073:D1075"/>
    <mergeCell ref="G1073:G1075"/>
    <mergeCell ref="H1073:H1075"/>
    <mergeCell ref="F757:F759"/>
    <mergeCell ref="D757:D759"/>
    <mergeCell ref="C757:C759"/>
    <mergeCell ref="B757:B759"/>
    <mergeCell ref="A757:A759"/>
    <mergeCell ref="G757:G759"/>
    <mergeCell ref="H757:H759"/>
    <mergeCell ref="G773:G775"/>
    <mergeCell ref="H773:H775"/>
    <mergeCell ref="F773:F774"/>
    <mergeCell ref="D773:D775"/>
    <mergeCell ref="C773:C775"/>
    <mergeCell ref="B773:B775"/>
    <mergeCell ref="A773:A775"/>
    <mergeCell ref="A896:A897"/>
    <mergeCell ref="B896:B897"/>
    <mergeCell ref="C896:C897"/>
    <mergeCell ref="D896:D897"/>
    <mergeCell ref="G896:G897"/>
    <mergeCell ref="H896:H897"/>
    <mergeCell ref="H993:H994"/>
    <mergeCell ref="A984:A985"/>
    <mergeCell ref="B984:B985"/>
    <mergeCell ref="E850:E851"/>
    <mergeCell ref="E852:E853"/>
    <mergeCell ref="G850:G853"/>
    <mergeCell ref="H850:H853"/>
    <mergeCell ref="A953:A955"/>
    <mergeCell ref="B953:B955"/>
    <mergeCell ref="C953:C955"/>
    <mergeCell ref="D953:D955"/>
    <mergeCell ref="E953:E954"/>
    <mergeCell ref="G953:G955"/>
    <mergeCell ref="H953:H955"/>
    <mergeCell ref="G1051:G1056"/>
    <mergeCell ref="H1051:H1056"/>
    <mergeCell ref="C1051:C1056"/>
    <mergeCell ref="D1051:D1056"/>
    <mergeCell ref="E916:E918"/>
    <mergeCell ref="A1003:A1005"/>
    <mergeCell ref="B1003:B1005"/>
    <mergeCell ref="C1003:C1005"/>
    <mergeCell ref="D751:D752"/>
    <mergeCell ref="E751:E752"/>
    <mergeCell ref="B735:B738"/>
    <mergeCell ref="H1032:H1033"/>
    <mergeCell ref="A1034:A1035"/>
    <mergeCell ref="B1034:B1035"/>
    <mergeCell ref="C1034:C1035"/>
    <mergeCell ref="D1034:D1035"/>
    <mergeCell ref="F1034:F1035"/>
    <mergeCell ref="G1034:G1035"/>
    <mergeCell ref="H1034:H1035"/>
    <mergeCell ref="A1038:A1041"/>
    <mergeCell ref="B1038:B1041"/>
    <mergeCell ref="C1038:C1041"/>
    <mergeCell ref="D1038:D1041"/>
    <mergeCell ref="E1038:E1039"/>
    <mergeCell ref="G1038:G1041"/>
    <mergeCell ref="H1038:H1041"/>
    <mergeCell ref="E1040:E1041"/>
    <mergeCell ref="D1003:D1005"/>
    <mergeCell ref="G1003:G1005"/>
    <mergeCell ref="H1003:H1005"/>
    <mergeCell ref="A1006:A1007"/>
    <mergeCell ref="B1006:B1007"/>
    <mergeCell ref="C1006:C1007"/>
    <mergeCell ref="D1006:D1007"/>
    <mergeCell ref="D993:D994"/>
    <mergeCell ref="E993:E994"/>
    <mergeCell ref="G993:G994"/>
    <mergeCell ref="E967:E968"/>
    <mergeCell ref="A969:A970"/>
    <mergeCell ref="B969:B970"/>
    <mergeCell ref="A1042:A1046"/>
    <mergeCell ref="B1042:B1046"/>
    <mergeCell ref="C1042:C1046"/>
    <mergeCell ref="D1042:D1046"/>
    <mergeCell ref="E1042:E1046"/>
    <mergeCell ref="G1042:G1046"/>
    <mergeCell ref="H1042:H1046"/>
    <mergeCell ref="H1008:H1009"/>
    <mergeCell ref="A995:A996"/>
    <mergeCell ref="B995:B996"/>
    <mergeCell ref="C995:C996"/>
    <mergeCell ref="D995:D996"/>
    <mergeCell ref="F995:F996"/>
    <mergeCell ref="G995:G996"/>
    <mergeCell ref="H995:H996"/>
    <mergeCell ref="A997:A998"/>
    <mergeCell ref="B997:B998"/>
    <mergeCell ref="C997:C998"/>
    <mergeCell ref="D997:D998"/>
    <mergeCell ref="F997:F998"/>
    <mergeCell ref="G997:G998"/>
    <mergeCell ref="H997:H998"/>
    <mergeCell ref="A1000:A1001"/>
    <mergeCell ref="B1000:B1001"/>
    <mergeCell ref="C1000:C1001"/>
    <mergeCell ref="D1000:D1001"/>
    <mergeCell ref="F1000:F1001"/>
    <mergeCell ref="G1000:G1001"/>
    <mergeCell ref="H1000:H1001"/>
    <mergeCell ref="A950:A951"/>
    <mergeCell ref="B950:B951"/>
    <mergeCell ref="C950:C951"/>
    <mergeCell ref="C984:C985"/>
    <mergeCell ref="D984:D985"/>
    <mergeCell ref="E984:E985"/>
    <mergeCell ref="G984:G985"/>
    <mergeCell ref="H984:H985"/>
    <mergeCell ref="A986:A988"/>
    <mergeCell ref="B986:B988"/>
    <mergeCell ref="C986:C988"/>
    <mergeCell ref="D986:D988"/>
    <mergeCell ref="E986:E987"/>
    <mergeCell ref="G986:G988"/>
    <mergeCell ref="H986:H988"/>
    <mergeCell ref="A993:A994"/>
    <mergeCell ref="B993:B994"/>
    <mergeCell ref="C993:C994"/>
    <mergeCell ref="E956:E958"/>
    <mergeCell ref="G956:G961"/>
    <mergeCell ref="H956:H961"/>
    <mergeCell ref="E959:E961"/>
    <mergeCell ref="A963:A968"/>
    <mergeCell ref="B963:B968"/>
    <mergeCell ref="C963:C968"/>
    <mergeCell ref="D963:D968"/>
    <mergeCell ref="E963:E964"/>
    <mergeCell ref="G963:G968"/>
    <mergeCell ref="D956:D961"/>
    <mergeCell ref="F976:F977"/>
    <mergeCell ref="H963:H968"/>
    <mergeCell ref="E965:E966"/>
    <mergeCell ref="C889:C891"/>
    <mergeCell ref="D889:D891"/>
    <mergeCell ref="B871:B873"/>
    <mergeCell ref="C871:C873"/>
    <mergeCell ref="D871:D873"/>
    <mergeCell ref="A861:A862"/>
    <mergeCell ref="B861:B862"/>
    <mergeCell ref="C861:C862"/>
    <mergeCell ref="H692:H693"/>
    <mergeCell ref="A989:A992"/>
    <mergeCell ref="B989:B992"/>
    <mergeCell ref="C989:C992"/>
    <mergeCell ref="D989:D992"/>
    <mergeCell ref="E989:E990"/>
    <mergeCell ref="G989:G992"/>
    <mergeCell ref="H989:H992"/>
    <mergeCell ref="E991:E992"/>
    <mergeCell ref="G920:G922"/>
    <mergeCell ref="H920:H922"/>
    <mergeCell ref="A909:A912"/>
    <mergeCell ref="H909:H912"/>
    <mergeCell ref="E909:E912"/>
    <mergeCell ref="A913:A918"/>
    <mergeCell ref="C920:C922"/>
    <mergeCell ref="D920:D922"/>
    <mergeCell ref="E920:E922"/>
    <mergeCell ref="A905:A907"/>
    <mergeCell ref="B905:B907"/>
    <mergeCell ref="C905:C907"/>
    <mergeCell ref="D905:D907"/>
    <mergeCell ref="B913:B918"/>
    <mergeCell ref="D913:D918"/>
    <mergeCell ref="E7:E8"/>
    <mergeCell ref="F7:F8"/>
    <mergeCell ref="E62:E63"/>
    <mergeCell ref="F62:F63"/>
    <mergeCell ref="E65:E66"/>
    <mergeCell ref="F65:F66"/>
    <mergeCell ref="E85:E86"/>
    <mergeCell ref="F85:F86"/>
    <mergeCell ref="E104:E106"/>
    <mergeCell ref="F105:F106"/>
    <mergeCell ref="E118:E119"/>
    <mergeCell ref="E175:E177"/>
    <mergeCell ref="F175:F177"/>
    <mergeCell ref="E185:E186"/>
    <mergeCell ref="F185:F186"/>
    <mergeCell ref="E208:E210"/>
    <mergeCell ref="H905:H907"/>
    <mergeCell ref="G832:G834"/>
    <mergeCell ref="H832:H834"/>
    <mergeCell ref="E832:E833"/>
    <mergeCell ref="H874:H878"/>
    <mergeCell ref="G863:G867"/>
    <mergeCell ref="H863:H867"/>
    <mergeCell ref="H821:H828"/>
    <mergeCell ref="H666:H668"/>
    <mergeCell ref="G784:G786"/>
    <mergeCell ref="H784:H786"/>
    <mergeCell ref="E158:E159"/>
    <mergeCell ref="E189:E190"/>
    <mergeCell ref="E163:E166"/>
    <mergeCell ref="F687:F688"/>
    <mergeCell ref="F690:F691"/>
    <mergeCell ref="C943:C944"/>
    <mergeCell ref="D943:D944"/>
    <mergeCell ref="E943:E944"/>
    <mergeCell ref="G943:G944"/>
    <mergeCell ref="H943:H944"/>
    <mergeCell ref="A946:A949"/>
    <mergeCell ref="B946:B949"/>
    <mergeCell ref="C946:C949"/>
    <mergeCell ref="D946:D949"/>
    <mergeCell ref="G892:G893"/>
    <mergeCell ref="H892:H893"/>
    <mergeCell ref="A924:A926"/>
    <mergeCell ref="D909:D912"/>
    <mergeCell ref="A920:A922"/>
    <mergeCell ref="B924:B926"/>
    <mergeCell ref="B920:B922"/>
    <mergeCell ref="G913:G918"/>
    <mergeCell ref="C924:C926"/>
    <mergeCell ref="D924:D926"/>
    <mergeCell ref="G924:G926"/>
    <mergeCell ref="H924:H926"/>
    <mergeCell ref="F924:F926"/>
    <mergeCell ref="E927:E928"/>
    <mergeCell ref="D927:D929"/>
    <mergeCell ref="C927:C929"/>
    <mergeCell ref="B927:B929"/>
    <mergeCell ref="B892:B893"/>
    <mergeCell ref="C892:C893"/>
    <mergeCell ref="D892:D893"/>
    <mergeCell ref="A892:A893"/>
    <mergeCell ref="E892:E893"/>
    <mergeCell ref="H913:H918"/>
    <mergeCell ref="G871:G873"/>
    <mergeCell ref="H871:H873"/>
    <mergeCell ref="E863:E864"/>
    <mergeCell ref="E865:E866"/>
    <mergeCell ref="E889:E891"/>
    <mergeCell ref="G889:G891"/>
    <mergeCell ref="H889:H891"/>
    <mergeCell ref="B886:B888"/>
    <mergeCell ref="A886:A888"/>
    <mergeCell ref="C886:C888"/>
    <mergeCell ref="D886:D888"/>
    <mergeCell ref="G886:G888"/>
    <mergeCell ref="H886:H888"/>
    <mergeCell ref="G874:G878"/>
    <mergeCell ref="D874:D878"/>
    <mergeCell ref="C874:C878"/>
    <mergeCell ref="A863:A867"/>
    <mergeCell ref="B863:B867"/>
    <mergeCell ref="C863:C867"/>
    <mergeCell ref="D863:D867"/>
    <mergeCell ref="E877:E878"/>
    <mergeCell ref="E875:E876"/>
    <mergeCell ref="F877:F878"/>
    <mergeCell ref="A879:A884"/>
    <mergeCell ref="B879:B884"/>
    <mergeCell ref="C879:C884"/>
    <mergeCell ref="D879:D884"/>
    <mergeCell ref="G879:G884"/>
    <mergeCell ref="H879:H884"/>
    <mergeCell ref="A889:A891"/>
    <mergeCell ref="A871:A873"/>
    <mergeCell ref="B889:B891"/>
    <mergeCell ref="F776:F777"/>
    <mergeCell ref="E802:E804"/>
    <mergeCell ref="A735:A738"/>
    <mergeCell ref="A717:A718"/>
    <mergeCell ref="D768:D771"/>
    <mergeCell ref="G768:G771"/>
    <mergeCell ref="E748:E749"/>
    <mergeCell ref="B748:B750"/>
    <mergeCell ref="G717:G718"/>
    <mergeCell ref="H735:H738"/>
    <mergeCell ref="D710:D711"/>
    <mergeCell ref="H719:H722"/>
    <mergeCell ref="B768:B771"/>
    <mergeCell ref="C768:C771"/>
    <mergeCell ref="D735:D738"/>
    <mergeCell ref="B760:B762"/>
    <mergeCell ref="D719:D722"/>
    <mergeCell ref="H748:H750"/>
    <mergeCell ref="E735:E736"/>
    <mergeCell ref="G735:G738"/>
    <mergeCell ref="H766:H767"/>
    <mergeCell ref="F766:F767"/>
    <mergeCell ref="C751:C752"/>
    <mergeCell ref="E726:E727"/>
    <mergeCell ref="D725:D728"/>
    <mergeCell ref="A710:A711"/>
    <mergeCell ref="E799:E801"/>
    <mergeCell ref="A719:A722"/>
    <mergeCell ref="A740:A741"/>
    <mergeCell ref="A725:A728"/>
    <mergeCell ref="G725:G728"/>
    <mergeCell ref="H725:H728"/>
    <mergeCell ref="A128:A130"/>
    <mergeCell ref="B128:B130"/>
    <mergeCell ref="C128:C130"/>
    <mergeCell ref="D128:D130"/>
    <mergeCell ref="E128:E130"/>
    <mergeCell ref="G128:G130"/>
    <mergeCell ref="H128:H130"/>
    <mergeCell ref="B717:B718"/>
    <mergeCell ref="A705:A706"/>
    <mergeCell ref="B784:B786"/>
    <mergeCell ref="C784:C786"/>
    <mergeCell ref="D784:D786"/>
    <mergeCell ref="A708:A709"/>
    <mergeCell ref="B708:B709"/>
    <mergeCell ref="H504:H508"/>
    <mergeCell ref="G504:G508"/>
    <mergeCell ref="E504:E508"/>
    <mergeCell ref="D504:D508"/>
    <mergeCell ref="C504:C508"/>
    <mergeCell ref="F158:F159"/>
    <mergeCell ref="B504:B508"/>
    <mergeCell ref="A504:A508"/>
    <mergeCell ref="E259:E261"/>
    <mergeCell ref="H776:H777"/>
    <mergeCell ref="E779:E780"/>
    <mergeCell ref="E781:E782"/>
    <mergeCell ref="A779:A782"/>
    <mergeCell ref="B779:B782"/>
    <mergeCell ref="C710:C711"/>
    <mergeCell ref="H705:H706"/>
    <mergeCell ref="H695:H696"/>
    <mergeCell ref="H684:H685"/>
    <mergeCell ref="D861:D862"/>
    <mergeCell ref="H861:H862"/>
    <mergeCell ref="G861:G862"/>
    <mergeCell ref="G821:G828"/>
    <mergeCell ref="A821:A828"/>
    <mergeCell ref="D817:D818"/>
    <mergeCell ref="E817:E818"/>
    <mergeCell ref="G817:G818"/>
    <mergeCell ref="A817:A818"/>
    <mergeCell ref="B817:B818"/>
    <mergeCell ref="C817:C818"/>
    <mergeCell ref="B855:B857"/>
    <mergeCell ref="H855:H857"/>
    <mergeCell ref="E855:E857"/>
    <mergeCell ref="A845:A846"/>
    <mergeCell ref="B845:B846"/>
    <mergeCell ref="C845:C846"/>
    <mergeCell ref="D845:D846"/>
    <mergeCell ref="A855:A857"/>
    <mergeCell ref="H835:H837"/>
    <mergeCell ref="E821:E822"/>
    <mergeCell ref="A832:A834"/>
    <mergeCell ref="B832:B834"/>
    <mergeCell ref="C832:C834"/>
    <mergeCell ref="G838:G839"/>
    <mergeCell ref="A850:A853"/>
    <mergeCell ref="B850:B853"/>
    <mergeCell ref="C850:C853"/>
    <mergeCell ref="D850:D853"/>
    <mergeCell ref="C717:C718"/>
    <mergeCell ref="D717:D718"/>
    <mergeCell ref="C748:C750"/>
    <mergeCell ref="F719:F722"/>
    <mergeCell ref="B740:B741"/>
    <mergeCell ref="C740:C741"/>
    <mergeCell ref="H740:H741"/>
    <mergeCell ref="G723:G724"/>
    <mergeCell ref="E717:E718"/>
    <mergeCell ref="C705:C706"/>
    <mergeCell ref="F705:F706"/>
    <mergeCell ref="G705:G706"/>
    <mergeCell ref="G755:G756"/>
    <mergeCell ref="B705:B706"/>
    <mergeCell ref="B719:B722"/>
    <mergeCell ref="C719:C722"/>
    <mergeCell ref="G708:G709"/>
    <mergeCell ref="C725:C728"/>
    <mergeCell ref="B725:B728"/>
    <mergeCell ref="E712:E713"/>
    <mergeCell ref="E714:E715"/>
    <mergeCell ref="D712:D715"/>
    <mergeCell ref="G712:G715"/>
    <mergeCell ref="A723:A724"/>
    <mergeCell ref="H751:H752"/>
    <mergeCell ref="G331:G332"/>
    <mergeCell ref="H331:H332"/>
    <mergeCell ref="C730:C733"/>
    <mergeCell ref="D730:D733"/>
    <mergeCell ref="G730:G733"/>
    <mergeCell ref="B723:B724"/>
    <mergeCell ref="C723:C724"/>
    <mergeCell ref="E710:E711"/>
    <mergeCell ref="G748:G750"/>
    <mergeCell ref="F708:F709"/>
    <mergeCell ref="E737:E738"/>
    <mergeCell ref="H699:H700"/>
    <mergeCell ref="G644:G645"/>
    <mergeCell ref="D621:D623"/>
    <mergeCell ref="G621:G623"/>
    <mergeCell ref="C656:C657"/>
    <mergeCell ref="C654:C655"/>
    <mergeCell ref="D654:D655"/>
    <mergeCell ref="C664:C665"/>
    <mergeCell ref="D664:D665"/>
    <mergeCell ref="G664:G665"/>
    <mergeCell ref="G659:G660"/>
    <mergeCell ref="H712:H715"/>
    <mergeCell ref="B676:B677"/>
    <mergeCell ref="C676:C677"/>
    <mergeCell ref="B681:B682"/>
    <mergeCell ref="C712:C715"/>
    <mergeCell ref="B710:B711"/>
    <mergeCell ref="C681:C682"/>
    <mergeCell ref="A703:A704"/>
    <mergeCell ref="A664:A665"/>
    <mergeCell ref="B664:B665"/>
    <mergeCell ref="G676:G677"/>
    <mergeCell ref="A684:A685"/>
    <mergeCell ref="B695:B696"/>
    <mergeCell ref="C695:C696"/>
    <mergeCell ref="F695:F696"/>
    <mergeCell ref="D695:D696"/>
    <mergeCell ref="G695:G696"/>
    <mergeCell ref="A672:A675"/>
    <mergeCell ref="B666:B668"/>
    <mergeCell ref="G672:G675"/>
    <mergeCell ref="D676:D677"/>
    <mergeCell ref="C679:C680"/>
    <mergeCell ref="A690:A691"/>
    <mergeCell ref="A686:A688"/>
    <mergeCell ref="A699:A700"/>
    <mergeCell ref="F681:F682"/>
    <mergeCell ref="B679:B680"/>
    <mergeCell ref="G692:G693"/>
    <mergeCell ref="D681:D682"/>
    <mergeCell ref="A692:A693"/>
    <mergeCell ref="B692:B693"/>
    <mergeCell ref="C692:C693"/>
    <mergeCell ref="D692:D693"/>
    <mergeCell ref="E687:E688"/>
    <mergeCell ref="B684:B685"/>
    <mergeCell ref="D703:D704"/>
    <mergeCell ref="G703:G704"/>
    <mergeCell ref="B699:B700"/>
    <mergeCell ref="C699:C700"/>
    <mergeCell ref="D699:D700"/>
    <mergeCell ref="G699:G700"/>
    <mergeCell ref="C684:C685"/>
    <mergeCell ref="B690:B691"/>
    <mergeCell ref="D646:D647"/>
    <mergeCell ref="C439:C440"/>
    <mergeCell ref="B646:B647"/>
    <mergeCell ref="C646:C647"/>
    <mergeCell ref="C483:C484"/>
    <mergeCell ref="A488:A489"/>
    <mergeCell ref="G488:G489"/>
    <mergeCell ref="F488:F489"/>
    <mergeCell ref="G477:G478"/>
    <mergeCell ref="A501:A502"/>
    <mergeCell ref="D453:D454"/>
    <mergeCell ref="D471:D472"/>
    <mergeCell ref="G445:G446"/>
    <mergeCell ref="C443:C444"/>
    <mergeCell ref="D443:D444"/>
    <mergeCell ref="A453:A454"/>
    <mergeCell ref="B624:B625"/>
    <mergeCell ref="C624:C625"/>
    <mergeCell ref="D624:D625"/>
    <mergeCell ref="G624:G625"/>
    <mergeCell ref="A455:A456"/>
    <mergeCell ref="B490:B492"/>
    <mergeCell ref="C490:C492"/>
    <mergeCell ref="D490:D492"/>
    <mergeCell ref="H563:H564"/>
    <mergeCell ref="H585:H588"/>
    <mergeCell ref="H567:H570"/>
    <mergeCell ref="G436:G437"/>
    <mergeCell ref="G401:G404"/>
    <mergeCell ref="G428:G429"/>
    <mergeCell ref="A436:A437"/>
    <mergeCell ref="A415:A419"/>
    <mergeCell ref="B415:B419"/>
    <mergeCell ref="C415:C419"/>
    <mergeCell ref="G471:G472"/>
    <mergeCell ref="E403:E404"/>
    <mergeCell ref="D439:D440"/>
    <mergeCell ref="E436:E437"/>
    <mergeCell ref="H574:H578"/>
    <mergeCell ref="G457:G458"/>
    <mergeCell ref="G443:G444"/>
    <mergeCell ref="G450:G452"/>
    <mergeCell ref="H401:H404"/>
    <mergeCell ref="G433:G435"/>
    <mergeCell ref="A457:A458"/>
    <mergeCell ref="C457:C458"/>
    <mergeCell ref="D457:D458"/>
    <mergeCell ref="F467:F468"/>
    <mergeCell ref="C499:C500"/>
    <mergeCell ref="D499:D500"/>
    <mergeCell ref="B497:B498"/>
    <mergeCell ref="G483:G484"/>
    <mergeCell ref="C485:C487"/>
    <mergeCell ref="D497:D498"/>
    <mergeCell ref="G497:G498"/>
    <mergeCell ref="E479:E480"/>
    <mergeCell ref="H445:H446"/>
    <mergeCell ref="E401:E402"/>
    <mergeCell ref="H431:H432"/>
    <mergeCell ref="E488:E489"/>
    <mergeCell ref="E490:E492"/>
    <mergeCell ref="F490:F492"/>
    <mergeCell ref="E499:E500"/>
    <mergeCell ref="F499:F500"/>
    <mergeCell ref="B428:B429"/>
    <mergeCell ref="C428:C429"/>
    <mergeCell ref="A433:A435"/>
    <mergeCell ref="B433:B435"/>
    <mergeCell ref="C433:C435"/>
    <mergeCell ref="B461:B462"/>
    <mergeCell ref="B439:B440"/>
    <mergeCell ref="D436:D437"/>
    <mergeCell ref="B401:B404"/>
    <mergeCell ref="A401:A404"/>
    <mergeCell ref="H455:H456"/>
    <mergeCell ref="A463:A466"/>
    <mergeCell ref="G463:G466"/>
    <mergeCell ref="H436:H437"/>
    <mergeCell ref="H467:H468"/>
    <mergeCell ref="H463:H466"/>
    <mergeCell ref="D415:D419"/>
    <mergeCell ref="A431:A432"/>
    <mergeCell ref="A428:A429"/>
    <mergeCell ref="B443:B444"/>
    <mergeCell ref="B445:B446"/>
    <mergeCell ref="C445:C446"/>
    <mergeCell ref="F164:F166"/>
    <mergeCell ref="H199:H200"/>
    <mergeCell ref="A308:A314"/>
    <mergeCell ref="A316:A317"/>
    <mergeCell ref="B308:B314"/>
    <mergeCell ref="C308:C314"/>
    <mergeCell ref="B294:B296"/>
    <mergeCell ref="C294:C296"/>
    <mergeCell ref="C274:C276"/>
    <mergeCell ref="G303:G304"/>
    <mergeCell ref="H303:H304"/>
    <mergeCell ref="E303:E304"/>
    <mergeCell ref="D308:D314"/>
    <mergeCell ref="G308:G314"/>
    <mergeCell ref="H324:H325"/>
    <mergeCell ref="H318:H323"/>
    <mergeCell ref="C318:C323"/>
    <mergeCell ref="D318:D323"/>
    <mergeCell ref="E321:E323"/>
    <mergeCell ref="E297:E299"/>
    <mergeCell ref="E300:E302"/>
    <mergeCell ref="D294:D296"/>
    <mergeCell ref="E308:E311"/>
    <mergeCell ref="E318:E320"/>
    <mergeCell ref="B316:B317"/>
    <mergeCell ref="B303:B304"/>
    <mergeCell ref="B274:B276"/>
    <mergeCell ref="A303:A304"/>
    <mergeCell ref="F259:F261"/>
    <mergeCell ref="E262:E264"/>
    <mergeCell ref="F263:F264"/>
    <mergeCell ref="G211:G212"/>
    <mergeCell ref="A355:A356"/>
    <mergeCell ref="B326:B328"/>
    <mergeCell ref="A351:A354"/>
    <mergeCell ref="B351:B354"/>
    <mergeCell ref="C351:C354"/>
    <mergeCell ref="D351:D354"/>
    <mergeCell ref="H254:H255"/>
    <mergeCell ref="B318:B323"/>
    <mergeCell ref="A318:A323"/>
    <mergeCell ref="E288:E290"/>
    <mergeCell ref="D297:D302"/>
    <mergeCell ref="D316:D317"/>
    <mergeCell ref="E316:E317"/>
    <mergeCell ref="F324:F325"/>
    <mergeCell ref="C324:C325"/>
    <mergeCell ref="D324:D325"/>
    <mergeCell ref="G324:G325"/>
    <mergeCell ref="G288:G293"/>
    <mergeCell ref="H288:H293"/>
    <mergeCell ref="C316:C317"/>
    <mergeCell ref="H274:H276"/>
    <mergeCell ref="G294:G296"/>
    <mergeCell ref="H308:H314"/>
    <mergeCell ref="C303:C304"/>
    <mergeCell ref="D280:D287"/>
    <mergeCell ref="H259:H261"/>
    <mergeCell ref="E324:E325"/>
    <mergeCell ref="A294:A296"/>
    <mergeCell ref="G262:G264"/>
    <mergeCell ref="A280:A287"/>
    <mergeCell ref="B280:B287"/>
    <mergeCell ref="D274:D276"/>
    <mergeCell ref="D392:D393"/>
    <mergeCell ref="D431:D432"/>
    <mergeCell ref="G431:G432"/>
    <mergeCell ref="C431:C432"/>
    <mergeCell ref="E439:E440"/>
    <mergeCell ref="H239:H240"/>
    <mergeCell ref="H194:H195"/>
    <mergeCell ref="H226:H229"/>
    <mergeCell ref="E194:E195"/>
    <mergeCell ref="F392:F393"/>
    <mergeCell ref="H336:H340"/>
    <mergeCell ref="G297:G302"/>
    <mergeCell ref="H433:H435"/>
    <mergeCell ref="G244:G246"/>
    <mergeCell ref="H249:H251"/>
    <mergeCell ref="D244:D246"/>
    <mergeCell ref="D201:D205"/>
    <mergeCell ref="D226:D229"/>
    <mergeCell ref="D247:D248"/>
    <mergeCell ref="H218:H223"/>
    <mergeCell ref="H244:H246"/>
    <mergeCell ref="G241:G242"/>
    <mergeCell ref="E201:E202"/>
    <mergeCell ref="E199:E200"/>
    <mergeCell ref="E336:E340"/>
    <mergeCell ref="H351:H354"/>
    <mergeCell ref="H413:H414"/>
    <mergeCell ref="D428:D429"/>
    <mergeCell ref="F428:F429"/>
    <mergeCell ref="G415:G419"/>
    <mergeCell ref="F209:F210"/>
    <mergeCell ref="G390:G391"/>
    <mergeCell ref="H392:H393"/>
    <mergeCell ref="H384:H385"/>
    <mergeCell ref="D384:D385"/>
    <mergeCell ref="H316:H317"/>
    <mergeCell ref="G318:G323"/>
    <mergeCell ref="G316:G317"/>
    <mergeCell ref="H262:H264"/>
    <mergeCell ref="E283:E285"/>
    <mergeCell ref="E257:E258"/>
    <mergeCell ref="G257:G258"/>
    <mergeCell ref="D175:D177"/>
    <mergeCell ref="E168:E169"/>
    <mergeCell ref="D179:D180"/>
    <mergeCell ref="D303:D304"/>
    <mergeCell ref="B365:B366"/>
    <mergeCell ref="G370:G371"/>
    <mergeCell ref="H326:H328"/>
    <mergeCell ref="H192:H193"/>
    <mergeCell ref="F189:F191"/>
    <mergeCell ref="H168:H170"/>
    <mergeCell ref="E280:E282"/>
    <mergeCell ref="G280:G287"/>
    <mergeCell ref="D259:D261"/>
    <mergeCell ref="E274:E276"/>
    <mergeCell ref="G274:G276"/>
    <mergeCell ref="D288:D293"/>
    <mergeCell ref="E291:E293"/>
    <mergeCell ref="D192:D193"/>
    <mergeCell ref="G226:G229"/>
    <mergeCell ref="D182:D184"/>
    <mergeCell ref="D213:D214"/>
    <mergeCell ref="D185:D186"/>
    <mergeCell ref="B394:B396"/>
    <mergeCell ref="H370:H371"/>
    <mergeCell ref="H428:H429"/>
    <mergeCell ref="C365:C366"/>
    <mergeCell ref="D254:D255"/>
    <mergeCell ref="G359:G361"/>
    <mergeCell ref="H208:H210"/>
    <mergeCell ref="H187:H188"/>
    <mergeCell ref="E172:E173"/>
    <mergeCell ref="H294:H296"/>
    <mergeCell ref="C247:C248"/>
    <mergeCell ref="H213:H214"/>
    <mergeCell ref="C269:C270"/>
    <mergeCell ref="D269:D270"/>
    <mergeCell ref="C189:C191"/>
    <mergeCell ref="D196:D197"/>
    <mergeCell ref="E192:E193"/>
    <mergeCell ref="H172:H174"/>
    <mergeCell ref="H179:H180"/>
    <mergeCell ref="H185:H186"/>
    <mergeCell ref="G247:G248"/>
    <mergeCell ref="H247:H248"/>
    <mergeCell ref="E228:E229"/>
    <mergeCell ref="G239:G240"/>
    <mergeCell ref="D218:D223"/>
    <mergeCell ref="G187:G188"/>
    <mergeCell ref="G182:G184"/>
    <mergeCell ref="E221:E223"/>
    <mergeCell ref="H201:H205"/>
    <mergeCell ref="H269:H270"/>
    <mergeCell ref="H297:H302"/>
    <mergeCell ref="H280:H287"/>
    <mergeCell ref="E203:E205"/>
    <mergeCell ref="H211:H212"/>
    <mergeCell ref="G218:G223"/>
    <mergeCell ref="G189:G191"/>
    <mergeCell ref="H196:H197"/>
    <mergeCell ref="H182:H184"/>
    <mergeCell ref="H257:H258"/>
    <mergeCell ref="H241:H242"/>
    <mergeCell ref="D257:D258"/>
    <mergeCell ref="F269:F270"/>
    <mergeCell ref="G269:G270"/>
    <mergeCell ref="A288:A293"/>
    <mergeCell ref="B288:B293"/>
    <mergeCell ref="A182:A184"/>
    <mergeCell ref="C211:C212"/>
    <mergeCell ref="B196:B197"/>
    <mergeCell ref="A196:A197"/>
    <mergeCell ref="C196:C197"/>
    <mergeCell ref="G213:G214"/>
    <mergeCell ref="E211:E212"/>
    <mergeCell ref="E218:E220"/>
    <mergeCell ref="C208:C210"/>
    <mergeCell ref="B211:B212"/>
    <mergeCell ref="A213:A214"/>
    <mergeCell ref="B254:B255"/>
    <mergeCell ref="C254:C255"/>
    <mergeCell ref="A241:A242"/>
    <mergeCell ref="B244:B246"/>
    <mergeCell ref="A247:A248"/>
    <mergeCell ref="G201:G205"/>
    <mergeCell ref="G185:G186"/>
    <mergeCell ref="C244:C246"/>
    <mergeCell ref="B249:B251"/>
    <mergeCell ref="C259:C261"/>
    <mergeCell ref="C288:C293"/>
    <mergeCell ref="C218:C223"/>
    <mergeCell ref="D239:D240"/>
    <mergeCell ref="E239:E240"/>
    <mergeCell ref="D208:D210"/>
    <mergeCell ref="E226:E227"/>
    <mergeCell ref="B160:B161"/>
    <mergeCell ref="C194:C195"/>
    <mergeCell ref="C168:C170"/>
    <mergeCell ref="A163:A166"/>
    <mergeCell ref="A172:A174"/>
    <mergeCell ref="A187:A188"/>
    <mergeCell ref="B187:B188"/>
    <mergeCell ref="A168:A170"/>
    <mergeCell ref="A179:A180"/>
    <mergeCell ref="B179:B180"/>
    <mergeCell ref="C179:C180"/>
    <mergeCell ref="A175:A177"/>
    <mergeCell ref="B182:B184"/>
    <mergeCell ref="B172:B174"/>
    <mergeCell ref="C172:C174"/>
    <mergeCell ref="B163:B166"/>
    <mergeCell ref="A226:A229"/>
    <mergeCell ref="B226:B229"/>
    <mergeCell ref="A257:A258"/>
    <mergeCell ref="A269:A270"/>
    <mergeCell ref="C262:C264"/>
    <mergeCell ref="D262:D264"/>
    <mergeCell ref="A259:A261"/>
    <mergeCell ref="B259:B261"/>
    <mergeCell ref="A158:A159"/>
    <mergeCell ref="B158:B159"/>
    <mergeCell ref="C158:C159"/>
    <mergeCell ref="A160:A161"/>
    <mergeCell ref="A185:A186"/>
    <mergeCell ref="C175:C177"/>
    <mergeCell ref="B185:B186"/>
    <mergeCell ref="B175:B177"/>
    <mergeCell ref="C185:C186"/>
    <mergeCell ref="B168:B170"/>
    <mergeCell ref="A194:A195"/>
    <mergeCell ref="C192:C193"/>
    <mergeCell ref="C163:C166"/>
    <mergeCell ref="D156:D157"/>
    <mergeCell ref="C160:C161"/>
    <mergeCell ref="H132:H133"/>
    <mergeCell ref="D142:D145"/>
    <mergeCell ref="G142:G145"/>
    <mergeCell ref="E144:E145"/>
    <mergeCell ref="F132:F133"/>
    <mergeCell ref="G136:G141"/>
    <mergeCell ref="E142:E143"/>
    <mergeCell ref="G146:G147"/>
    <mergeCell ref="E136:E138"/>
    <mergeCell ref="E139:E141"/>
    <mergeCell ref="G148:G149"/>
    <mergeCell ref="G132:G133"/>
    <mergeCell ref="F146:F147"/>
    <mergeCell ref="G156:G157"/>
    <mergeCell ref="H148:H149"/>
    <mergeCell ref="H146:H147"/>
    <mergeCell ref="H134:H135"/>
    <mergeCell ref="D126:D127"/>
    <mergeCell ref="C182:C184"/>
    <mergeCell ref="C187:C188"/>
    <mergeCell ref="D187:D188"/>
    <mergeCell ref="G154:G155"/>
    <mergeCell ref="E160:E161"/>
    <mergeCell ref="G160:G161"/>
    <mergeCell ref="H189:H191"/>
    <mergeCell ref="H150:H153"/>
    <mergeCell ref="F156:F157"/>
    <mergeCell ref="F182:F184"/>
    <mergeCell ref="D163:D166"/>
    <mergeCell ref="D158:D159"/>
    <mergeCell ref="F154:F155"/>
    <mergeCell ref="E187:E188"/>
    <mergeCell ref="H154:H155"/>
    <mergeCell ref="D172:D174"/>
    <mergeCell ref="H163:H166"/>
    <mergeCell ref="G172:G174"/>
    <mergeCell ref="H160:H161"/>
    <mergeCell ref="H158:H159"/>
    <mergeCell ref="G168:G170"/>
    <mergeCell ref="G179:G180"/>
    <mergeCell ref="H175:H177"/>
    <mergeCell ref="H156:H157"/>
    <mergeCell ref="G175:G177"/>
    <mergeCell ref="D168:D170"/>
    <mergeCell ref="G150:G153"/>
    <mergeCell ref="G158:G159"/>
    <mergeCell ref="G163:G166"/>
    <mergeCell ref="H126:H127"/>
    <mergeCell ref="G126:G127"/>
    <mergeCell ref="E9:E11"/>
    <mergeCell ref="B9:B16"/>
    <mergeCell ref="A124:A125"/>
    <mergeCell ref="B124:B125"/>
    <mergeCell ref="C124:C125"/>
    <mergeCell ref="D124:D125"/>
    <mergeCell ref="E124:E125"/>
    <mergeCell ref="G124:G125"/>
    <mergeCell ref="H98:H99"/>
    <mergeCell ref="H113:H116"/>
    <mergeCell ref="F118:F119"/>
    <mergeCell ref="G113:G116"/>
    <mergeCell ref="G118:G119"/>
    <mergeCell ref="H92:H94"/>
    <mergeCell ref="A92:A94"/>
    <mergeCell ref="D104:D106"/>
    <mergeCell ref="A104:A106"/>
    <mergeCell ref="A102:A103"/>
    <mergeCell ref="H36:H38"/>
    <mergeCell ref="H28:H35"/>
    <mergeCell ref="B96:B97"/>
    <mergeCell ref="A77:A80"/>
    <mergeCell ref="B77:B80"/>
    <mergeCell ref="G70:G75"/>
    <mergeCell ref="B60:B61"/>
    <mergeCell ref="C60:C61"/>
    <mergeCell ref="C62:C63"/>
    <mergeCell ref="B62:B63"/>
    <mergeCell ref="E77:E78"/>
    <mergeCell ref="E79:E80"/>
    <mergeCell ref="C24:C27"/>
    <mergeCell ref="D17:D19"/>
    <mergeCell ref="B7:B8"/>
    <mergeCell ref="A7:A8"/>
    <mergeCell ref="H7:H8"/>
    <mergeCell ref="G7:G8"/>
    <mergeCell ref="A9:A16"/>
    <mergeCell ref="G4:G5"/>
    <mergeCell ref="D7:D8"/>
    <mergeCell ref="C7:C8"/>
    <mergeCell ref="D21:D23"/>
    <mergeCell ref="H4:H5"/>
    <mergeCell ref="C4:C5"/>
    <mergeCell ref="G39:G40"/>
    <mergeCell ref="D56:D59"/>
    <mergeCell ref="C56:C59"/>
    <mergeCell ref="E45:E46"/>
    <mergeCell ref="H17:H19"/>
    <mergeCell ref="C17:C19"/>
    <mergeCell ref="B17:B19"/>
    <mergeCell ref="A17:A19"/>
    <mergeCell ref="B42:B49"/>
    <mergeCell ref="D39:D40"/>
    <mergeCell ref="H24:H27"/>
    <mergeCell ref="C42:C49"/>
    <mergeCell ref="G50:G54"/>
    <mergeCell ref="B4:B5"/>
    <mergeCell ref="A4:A5"/>
    <mergeCell ref="D4:D5"/>
    <mergeCell ref="A24:A27"/>
    <mergeCell ref="D24:D27"/>
    <mergeCell ref="A21:A23"/>
    <mergeCell ref="E12:E13"/>
    <mergeCell ref="H9:H16"/>
    <mergeCell ref="E28:E34"/>
    <mergeCell ref="D42:D49"/>
    <mergeCell ref="E15:E16"/>
    <mergeCell ref="E70:E72"/>
    <mergeCell ref="E26:E27"/>
    <mergeCell ref="E17:E19"/>
    <mergeCell ref="G17:G19"/>
    <mergeCell ref="C36:C38"/>
    <mergeCell ref="G36:G38"/>
    <mergeCell ref="B28:B35"/>
    <mergeCell ref="C28:C35"/>
    <mergeCell ref="E42:E44"/>
    <mergeCell ref="G42:G49"/>
    <mergeCell ref="H67:H68"/>
    <mergeCell ref="H62:H63"/>
    <mergeCell ref="H70:H75"/>
    <mergeCell ref="H56:H59"/>
    <mergeCell ref="H50:H54"/>
    <mergeCell ref="H65:H66"/>
    <mergeCell ref="D36:D38"/>
    <mergeCell ref="E36:E38"/>
    <mergeCell ref="D50:D54"/>
    <mergeCell ref="D62:D63"/>
    <mergeCell ref="D65:D66"/>
    <mergeCell ref="H21:H23"/>
    <mergeCell ref="E58:E59"/>
    <mergeCell ref="G21:G23"/>
    <mergeCell ref="G24:G27"/>
    <mergeCell ref="B21:B23"/>
    <mergeCell ref="B24:B27"/>
    <mergeCell ref="C21:C23"/>
    <mergeCell ref="H124:H125"/>
    <mergeCell ref="C9:C16"/>
    <mergeCell ref="D9:D16"/>
    <mergeCell ref="G9:G16"/>
    <mergeCell ref="A85:A86"/>
    <mergeCell ref="B85:B86"/>
    <mergeCell ref="C85:C86"/>
    <mergeCell ref="D85:D86"/>
    <mergeCell ref="B50:B54"/>
    <mergeCell ref="C67:C68"/>
    <mergeCell ref="D77:D80"/>
    <mergeCell ref="A70:A75"/>
    <mergeCell ref="B70:B75"/>
    <mergeCell ref="C70:C75"/>
    <mergeCell ref="B87:B89"/>
    <mergeCell ref="C87:C89"/>
    <mergeCell ref="E52:E54"/>
    <mergeCell ref="B39:B40"/>
    <mergeCell ref="C39:C40"/>
    <mergeCell ref="A60:A61"/>
    <mergeCell ref="G87:G89"/>
    <mergeCell ref="G77:G80"/>
    <mergeCell ref="A42:A49"/>
    <mergeCell ref="A65:A66"/>
    <mergeCell ref="G60:G61"/>
    <mergeCell ref="H60:H61"/>
    <mergeCell ref="A28:A35"/>
    <mergeCell ref="E47:E49"/>
    <mergeCell ref="D28:D35"/>
    <mergeCell ref="G28:G35"/>
    <mergeCell ref="E50:E51"/>
    <mergeCell ref="B36:B38"/>
    <mergeCell ref="A39:A40"/>
    <mergeCell ref="A62:A63"/>
    <mergeCell ref="A36:A38"/>
    <mergeCell ref="A67:A68"/>
    <mergeCell ref="D67:D68"/>
    <mergeCell ref="E67:E68"/>
    <mergeCell ref="G67:G68"/>
    <mergeCell ref="B67:B68"/>
    <mergeCell ref="H42:H49"/>
    <mergeCell ref="H39:H40"/>
    <mergeCell ref="H77:H80"/>
    <mergeCell ref="A56:A59"/>
    <mergeCell ref="A90:A91"/>
    <mergeCell ref="B90:B91"/>
    <mergeCell ref="E39:E40"/>
    <mergeCell ref="B56:B59"/>
    <mergeCell ref="G65:G66"/>
    <mergeCell ref="B65:B66"/>
    <mergeCell ref="C65:C66"/>
    <mergeCell ref="G62:G63"/>
    <mergeCell ref="H87:H89"/>
    <mergeCell ref="G56:G59"/>
    <mergeCell ref="F39:F40"/>
    <mergeCell ref="D70:D75"/>
    <mergeCell ref="E73:E75"/>
    <mergeCell ref="E56:E57"/>
    <mergeCell ref="F56:F57"/>
    <mergeCell ref="F12:F13"/>
    <mergeCell ref="F148:F149"/>
    <mergeCell ref="F98:F99"/>
    <mergeCell ref="C90:C91"/>
    <mergeCell ref="E87:E89"/>
    <mergeCell ref="D87:D89"/>
    <mergeCell ref="A87:A89"/>
    <mergeCell ref="D90:D91"/>
    <mergeCell ref="E90:E91"/>
    <mergeCell ref="E148:E149"/>
    <mergeCell ref="H85:H86"/>
    <mergeCell ref="C50:C54"/>
    <mergeCell ref="A50:A54"/>
    <mergeCell ref="G85:G86"/>
    <mergeCell ref="C77:C80"/>
    <mergeCell ref="D60:D61"/>
    <mergeCell ref="E60:E61"/>
    <mergeCell ref="B92:B94"/>
    <mergeCell ref="B134:B135"/>
    <mergeCell ref="H107:H108"/>
    <mergeCell ref="H104:H106"/>
    <mergeCell ref="H118:H119"/>
    <mergeCell ref="C102:C103"/>
    <mergeCell ref="D102:D103"/>
    <mergeCell ref="G104:G106"/>
    <mergeCell ref="A113:A116"/>
    <mergeCell ref="B113:B116"/>
    <mergeCell ref="C113:C116"/>
    <mergeCell ref="H102:H103"/>
    <mergeCell ref="H96:H97"/>
    <mergeCell ref="H90:H91"/>
    <mergeCell ref="C96:C97"/>
    <mergeCell ref="E107:E108"/>
    <mergeCell ref="A107:A108"/>
    <mergeCell ref="D98:D99"/>
    <mergeCell ref="G102:G103"/>
    <mergeCell ref="E92:E94"/>
    <mergeCell ref="E96:E97"/>
    <mergeCell ref="A98:A99"/>
    <mergeCell ref="B98:B99"/>
    <mergeCell ref="C98:C99"/>
    <mergeCell ref="D107:D108"/>
    <mergeCell ref="B104:B106"/>
    <mergeCell ref="C104:C106"/>
    <mergeCell ref="B107:B108"/>
    <mergeCell ref="C92:C94"/>
    <mergeCell ref="B102:B103"/>
    <mergeCell ref="A96:A97"/>
    <mergeCell ref="E102:E103"/>
    <mergeCell ref="G96:G97"/>
    <mergeCell ref="G92:G94"/>
    <mergeCell ref="D92:D94"/>
    <mergeCell ref="G98:G99"/>
    <mergeCell ref="D96:D97"/>
    <mergeCell ref="B154:B155"/>
    <mergeCell ref="D154:D155"/>
    <mergeCell ref="A154:A155"/>
    <mergeCell ref="A142:A145"/>
    <mergeCell ref="D146:D147"/>
    <mergeCell ref="C150:C153"/>
    <mergeCell ref="B156:B157"/>
    <mergeCell ref="A136:A141"/>
    <mergeCell ref="B136:B141"/>
    <mergeCell ref="A132:A133"/>
    <mergeCell ref="B132:B133"/>
    <mergeCell ref="C154:C155"/>
    <mergeCell ref="A156:A157"/>
    <mergeCell ref="E150:E153"/>
    <mergeCell ref="B126:B127"/>
    <mergeCell ref="C107:C108"/>
    <mergeCell ref="H136:H141"/>
    <mergeCell ref="H142:H145"/>
    <mergeCell ref="A118:A119"/>
    <mergeCell ref="C142:C145"/>
    <mergeCell ref="C132:C133"/>
    <mergeCell ref="A126:A127"/>
    <mergeCell ref="C118:C119"/>
    <mergeCell ref="F126:F127"/>
    <mergeCell ref="F134:F135"/>
    <mergeCell ref="G134:G135"/>
    <mergeCell ref="C126:C127"/>
    <mergeCell ref="B142:B145"/>
    <mergeCell ref="B118:B119"/>
    <mergeCell ref="D118:D119"/>
    <mergeCell ref="D113:D116"/>
    <mergeCell ref="E113:E115"/>
    <mergeCell ref="C201:C205"/>
    <mergeCell ref="A199:A200"/>
    <mergeCell ref="B199:B200"/>
    <mergeCell ref="C199:C200"/>
    <mergeCell ref="A208:A210"/>
    <mergeCell ref="B208:B210"/>
    <mergeCell ref="B239:B240"/>
    <mergeCell ref="B218:B223"/>
    <mergeCell ref="D199:D200"/>
    <mergeCell ref="C241:C242"/>
    <mergeCell ref="D241:D242"/>
    <mergeCell ref="E244:E246"/>
    <mergeCell ref="G194:G195"/>
    <mergeCell ref="D211:D212"/>
    <mergeCell ref="G107:G108"/>
    <mergeCell ref="B148:B149"/>
    <mergeCell ref="C148:C149"/>
    <mergeCell ref="A148:A149"/>
    <mergeCell ref="D136:D141"/>
    <mergeCell ref="A134:A135"/>
    <mergeCell ref="B146:B147"/>
    <mergeCell ref="C146:C147"/>
    <mergeCell ref="C136:C141"/>
    <mergeCell ref="C134:C135"/>
    <mergeCell ref="D134:D135"/>
    <mergeCell ref="C156:C157"/>
    <mergeCell ref="D132:D133"/>
    <mergeCell ref="D148:D149"/>
    <mergeCell ref="D150:D153"/>
    <mergeCell ref="A146:A147"/>
    <mergeCell ref="B150:B153"/>
    <mergeCell ref="A150:A153"/>
    <mergeCell ref="B262:B264"/>
    <mergeCell ref="C280:C287"/>
    <mergeCell ref="A254:A255"/>
    <mergeCell ref="G259:G261"/>
    <mergeCell ref="B269:B270"/>
    <mergeCell ref="A201:A205"/>
    <mergeCell ref="B247:B248"/>
    <mergeCell ref="C249:C251"/>
    <mergeCell ref="D249:D251"/>
    <mergeCell ref="E249:E251"/>
    <mergeCell ref="F254:F255"/>
    <mergeCell ref="G254:G255"/>
    <mergeCell ref="B257:B258"/>
    <mergeCell ref="C257:C258"/>
    <mergeCell ref="G326:G328"/>
    <mergeCell ref="C326:C328"/>
    <mergeCell ref="G90:G91"/>
    <mergeCell ref="A239:A240"/>
    <mergeCell ref="B201:B205"/>
    <mergeCell ref="G249:G251"/>
    <mergeCell ref="D160:D161"/>
    <mergeCell ref="E179:E180"/>
    <mergeCell ref="D194:D195"/>
    <mergeCell ref="C226:C229"/>
    <mergeCell ref="B189:B191"/>
    <mergeCell ref="D189:D191"/>
    <mergeCell ref="A189:A191"/>
    <mergeCell ref="A192:A193"/>
    <mergeCell ref="B192:B193"/>
    <mergeCell ref="A218:A223"/>
    <mergeCell ref="C239:C240"/>
    <mergeCell ref="G208:G210"/>
    <mergeCell ref="A342:A343"/>
    <mergeCell ref="C342:C343"/>
    <mergeCell ref="A336:A340"/>
    <mergeCell ref="B336:B340"/>
    <mergeCell ref="A324:A325"/>
    <mergeCell ref="B324:B325"/>
    <mergeCell ref="G192:G193"/>
    <mergeCell ref="B194:B195"/>
    <mergeCell ref="B213:B214"/>
    <mergeCell ref="E196:E197"/>
    <mergeCell ref="G196:G197"/>
    <mergeCell ref="G199:G200"/>
    <mergeCell ref="C213:C214"/>
    <mergeCell ref="A326:A328"/>
    <mergeCell ref="A211:A212"/>
    <mergeCell ref="A331:A332"/>
    <mergeCell ref="B331:B332"/>
    <mergeCell ref="C331:C332"/>
    <mergeCell ref="D331:D332"/>
    <mergeCell ref="D326:D328"/>
    <mergeCell ref="C336:C340"/>
    <mergeCell ref="D336:D340"/>
    <mergeCell ref="G336:G340"/>
    <mergeCell ref="A249:A251"/>
    <mergeCell ref="B241:B242"/>
    <mergeCell ref="A244:A246"/>
    <mergeCell ref="E247:E248"/>
    <mergeCell ref="A297:A302"/>
    <mergeCell ref="B297:B302"/>
    <mergeCell ref="C297:C302"/>
    <mergeCell ref="A274:A276"/>
    <mergeCell ref="A262:A264"/>
    <mergeCell ref="G347:G350"/>
    <mergeCell ref="H347:H350"/>
    <mergeCell ref="D365:D366"/>
    <mergeCell ref="G365:G366"/>
    <mergeCell ref="A384:A385"/>
    <mergeCell ref="C392:C393"/>
    <mergeCell ref="H390:H391"/>
    <mergeCell ref="A392:A393"/>
    <mergeCell ref="E351:E352"/>
    <mergeCell ref="G342:G343"/>
    <mergeCell ref="D342:D343"/>
    <mergeCell ref="G392:G393"/>
    <mergeCell ref="E347:E348"/>
    <mergeCell ref="E349:E350"/>
    <mergeCell ref="G367:G368"/>
    <mergeCell ref="A347:A350"/>
    <mergeCell ref="H342:H343"/>
    <mergeCell ref="B392:B393"/>
    <mergeCell ref="A365:A366"/>
    <mergeCell ref="G384:G385"/>
    <mergeCell ref="H365:H366"/>
    <mergeCell ref="C370:C371"/>
    <mergeCell ref="D370:D371"/>
    <mergeCell ref="A367:A368"/>
    <mergeCell ref="B367:B368"/>
    <mergeCell ref="C367:C368"/>
    <mergeCell ref="D367:D368"/>
    <mergeCell ref="B342:B343"/>
    <mergeCell ref="D355:D356"/>
    <mergeCell ref="G351:G354"/>
    <mergeCell ref="E353:E354"/>
    <mergeCell ref="B384:B385"/>
    <mergeCell ref="B355:B356"/>
    <mergeCell ref="E355:E356"/>
    <mergeCell ref="G355:G356"/>
    <mergeCell ref="H355:H356"/>
    <mergeCell ref="C355:C356"/>
    <mergeCell ref="D390:D391"/>
    <mergeCell ref="A359:A361"/>
    <mergeCell ref="B431:B432"/>
    <mergeCell ref="G439:G440"/>
    <mergeCell ref="A439:A440"/>
    <mergeCell ref="B359:B361"/>
    <mergeCell ref="F342:F343"/>
    <mergeCell ref="C359:C361"/>
    <mergeCell ref="D359:D361"/>
    <mergeCell ref="H359:H361"/>
    <mergeCell ref="H415:H419"/>
    <mergeCell ref="A413:A414"/>
    <mergeCell ref="B413:B414"/>
    <mergeCell ref="C413:C414"/>
    <mergeCell ref="D413:D414"/>
    <mergeCell ref="A390:A391"/>
    <mergeCell ref="B390:B391"/>
    <mergeCell ref="E415:E419"/>
    <mergeCell ref="D394:D396"/>
    <mergeCell ref="G394:G396"/>
    <mergeCell ref="D401:D404"/>
    <mergeCell ref="C394:C396"/>
    <mergeCell ref="H394:H396"/>
    <mergeCell ref="G413:G414"/>
    <mergeCell ref="B347:B350"/>
    <mergeCell ref="C347:C350"/>
    <mergeCell ref="D347:D350"/>
    <mergeCell ref="A394:A396"/>
    <mergeCell ref="H367:H368"/>
    <mergeCell ref="A370:A371"/>
    <mergeCell ref="B370:B371"/>
    <mergeCell ref="A450:A452"/>
    <mergeCell ref="H450:H452"/>
    <mergeCell ref="E433:E435"/>
    <mergeCell ref="D433:D435"/>
    <mergeCell ref="A443:A444"/>
    <mergeCell ref="G453:G454"/>
    <mergeCell ref="D445:D446"/>
    <mergeCell ref="A471:A472"/>
    <mergeCell ref="B471:B472"/>
    <mergeCell ref="C471:C472"/>
    <mergeCell ref="A459:A460"/>
    <mergeCell ref="B459:B460"/>
    <mergeCell ref="A445:A446"/>
    <mergeCell ref="B467:B468"/>
    <mergeCell ref="B455:B456"/>
    <mergeCell ref="C461:C462"/>
    <mergeCell ref="C469:C470"/>
    <mergeCell ref="B469:B470"/>
    <mergeCell ref="C467:C468"/>
    <mergeCell ref="B436:B437"/>
    <mergeCell ref="H443:H444"/>
    <mergeCell ref="D455:D456"/>
    <mergeCell ref="G455:G456"/>
    <mergeCell ref="D463:D466"/>
    <mergeCell ref="C436:C437"/>
    <mergeCell ref="C384:C385"/>
    <mergeCell ref="H439:H440"/>
    <mergeCell ref="C390:C391"/>
    <mergeCell ref="D501:D502"/>
    <mergeCell ref="E501:E502"/>
    <mergeCell ref="G501:G502"/>
    <mergeCell ref="C495:C496"/>
    <mergeCell ref="C497:C498"/>
    <mergeCell ref="B495:B496"/>
    <mergeCell ref="A474:A476"/>
    <mergeCell ref="B474:B476"/>
    <mergeCell ref="C474:C476"/>
    <mergeCell ref="A477:A478"/>
    <mergeCell ref="G499:G500"/>
    <mergeCell ref="A495:A496"/>
    <mergeCell ref="B501:B502"/>
    <mergeCell ref="C501:C502"/>
    <mergeCell ref="A499:A500"/>
    <mergeCell ref="B499:B500"/>
    <mergeCell ref="A490:A492"/>
    <mergeCell ref="D495:D496"/>
    <mergeCell ref="G495:G496"/>
    <mergeCell ref="F495:F496"/>
    <mergeCell ref="D488:D489"/>
    <mergeCell ref="B479:B481"/>
    <mergeCell ref="C479:C481"/>
    <mergeCell ref="D479:D481"/>
    <mergeCell ref="D483:D484"/>
    <mergeCell ref="F469:F470"/>
    <mergeCell ref="A485:A487"/>
    <mergeCell ref="B485:B487"/>
    <mergeCell ref="G490:G492"/>
    <mergeCell ref="B453:B454"/>
    <mergeCell ref="A497:A498"/>
    <mergeCell ref="A483:A484"/>
    <mergeCell ref="H457:H458"/>
    <mergeCell ref="C477:C478"/>
    <mergeCell ref="C453:C454"/>
    <mergeCell ref="G467:G468"/>
    <mergeCell ref="C459:C460"/>
    <mergeCell ref="D459:D460"/>
    <mergeCell ref="A469:A470"/>
    <mergeCell ref="G459:G460"/>
    <mergeCell ref="A461:A462"/>
    <mergeCell ref="D469:D470"/>
    <mergeCell ref="A467:A468"/>
    <mergeCell ref="G469:G470"/>
    <mergeCell ref="B463:B466"/>
    <mergeCell ref="C463:C466"/>
    <mergeCell ref="A479:A481"/>
    <mergeCell ref="C488:C489"/>
    <mergeCell ref="B477:B478"/>
    <mergeCell ref="B488:B489"/>
    <mergeCell ref="D485:D487"/>
    <mergeCell ref="D477:D478"/>
    <mergeCell ref="E467:E468"/>
    <mergeCell ref="H497:H498"/>
    <mergeCell ref="H501:H502"/>
    <mergeCell ref="H483:H484"/>
    <mergeCell ref="H474:H476"/>
    <mergeCell ref="H488:H489"/>
    <mergeCell ref="H471:H472"/>
    <mergeCell ref="H521:H522"/>
    <mergeCell ref="H510:H511"/>
    <mergeCell ref="H524:H526"/>
    <mergeCell ref="H531:H532"/>
    <mergeCell ref="G531:G532"/>
    <mergeCell ref="G485:G487"/>
    <mergeCell ref="B483:B484"/>
    <mergeCell ref="H485:H487"/>
    <mergeCell ref="G461:G462"/>
    <mergeCell ref="B450:B452"/>
    <mergeCell ref="C450:C452"/>
    <mergeCell ref="D450:D452"/>
    <mergeCell ref="B457:B458"/>
    <mergeCell ref="H453:H454"/>
    <mergeCell ref="H490:H492"/>
    <mergeCell ref="H495:H496"/>
    <mergeCell ref="H469:H470"/>
    <mergeCell ref="H459:H460"/>
    <mergeCell ref="D467:D468"/>
    <mergeCell ref="H479:H481"/>
    <mergeCell ref="H499:H500"/>
    <mergeCell ref="H461:H462"/>
    <mergeCell ref="D461:D462"/>
    <mergeCell ref="H477:H478"/>
    <mergeCell ref="G474:G476"/>
    <mergeCell ref="G479:G481"/>
    <mergeCell ref="D474:D476"/>
    <mergeCell ref="D538:D539"/>
    <mergeCell ref="G538:G539"/>
    <mergeCell ref="H553:H556"/>
    <mergeCell ref="C510:C511"/>
    <mergeCell ref="D510:D511"/>
    <mergeCell ref="B538:B539"/>
    <mergeCell ref="C538:C539"/>
    <mergeCell ref="H538:H539"/>
    <mergeCell ref="E550:E551"/>
    <mergeCell ref="H550:H551"/>
    <mergeCell ref="B524:B526"/>
    <mergeCell ref="E516:E517"/>
    <mergeCell ref="E518:E519"/>
    <mergeCell ref="C524:C526"/>
    <mergeCell ref="H513:H514"/>
    <mergeCell ref="D516:D519"/>
    <mergeCell ref="G516:G519"/>
    <mergeCell ref="H516:H519"/>
    <mergeCell ref="E525:E526"/>
    <mergeCell ref="G510:G511"/>
    <mergeCell ref="C531:C532"/>
    <mergeCell ref="D531:D532"/>
    <mergeCell ref="B510:B511"/>
    <mergeCell ref="C521:C522"/>
    <mergeCell ref="E567:E568"/>
    <mergeCell ref="C567:C570"/>
    <mergeCell ref="E587:E588"/>
    <mergeCell ref="C599:C600"/>
    <mergeCell ref="D599:D600"/>
    <mergeCell ref="C563:C564"/>
    <mergeCell ref="B567:B570"/>
    <mergeCell ref="D550:D551"/>
    <mergeCell ref="G550:G551"/>
    <mergeCell ref="D524:D526"/>
    <mergeCell ref="D553:D556"/>
    <mergeCell ref="G553:G556"/>
    <mergeCell ref="E569:E570"/>
    <mergeCell ref="A510:A511"/>
    <mergeCell ref="A553:A556"/>
    <mergeCell ref="D521:D522"/>
    <mergeCell ref="B516:B519"/>
    <mergeCell ref="B521:B522"/>
    <mergeCell ref="G524:G526"/>
    <mergeCell ref="C553:C556"/>
    <mergeCell ref="C513:C514"/>
    <mergeCell ref="D513:D514"/>
    <mergeCell ref="G521:G522"/>
    <mergeCell ref="B550:B551"/>
    <mergeCell ref="G513:G514"/>
    <mergeCell ref="B531:B532"/>
    <mergeCell ref="A538:A539"/>
    <mergeCell ref="A550:A551"/>
    <mergeCell ref="C516:C519"/>
    <mergeCell ref="B553:B556"/>
    <mergeCell ref="E553:E554"/>
    <mergeCell ref="B513:B514"/>
    <mergeCell ref="A574:A578"/>
    <mergeCell ref="D589:D593"/>
    <mergeCell ref="G597:G598"/>
    <mergeCell ref="A597:A598"/>
    <mergeCell ref="B597:B598"/>
    <mergeCell ref="C597:C598"/>
    <mergeCell ref="C589:C593"/>
    <mergeCell ref="G589:G593"/>
    <mergeCell ref="A619:A620"/>
    <mergeCell ref="A585:A588"/>
    <mergeCell ref="B585:B588"/>
    <mergeCell ref="B599:B600"/>
    <mergeCell ref="B574:B578"/>
    <mergeCell ref="D619:D620"/>
    <mergeCell ref="G619:G620"/>
    <mergeCell ref="C610:C611"/>
    <mergeCell ref="D617:D618"/>
    <mergeCell ref="G617:G618"/>
    <mergeCell ref="G610:G611"/>
    <mergeCell ref="D603:D604"/>
    <mergeCell ref="E599:E600"/>
    <mergeCell ref="B603:B604"/>
    <mergeCell ref="C603:C604"/>
    <mergeCell ref="E603:E604"/>
    <mergeCell ref="A589:A593"/>
    <mergeCell ref="C585:C588"/>
    <mergeCell ref="E589:E591"/>
    <mergeCell ref="D635:D636"/>
    <mergeCell ref="G635:G636"/>
    <mergeCell ref="E617:E618"/>
    <mergeCell ref="E610:E611"/>
    <mergeCell ref="E628:E629"/>
    <mergeCell ref="C621:C623"/>
    <mergeCell ref="A610:A611"/>
    <mergeCell ref="G603:G604"/>
    <mergeCell ref="B619:B620"/>
    <mergeCell ref="A639:A640"/>
    <mergeCell ref="B639:B640"/>
    <mergeCell ref="F639:F640"/>
    <mergeCell ref="D639:D640"/>
    <mergeCell ref="C639:C640"/>
    <mergeCell ref="A635:A636"/>
    <mergeCell ref="B635:B636"/>
    <mergeCell ref="H589:H593"/>
    <mergeCell ref="A621:A623"/>
    <mergeCell ref="B621:B623"/>
    <mergeCell ref="D597:D598"/>
    <mergeCell ref="H617:H618"/>
    <mergeCell ref="H599:H600"/>
    <mergeCell ref="H624:H625"/>
    <mergeCell ref="A624:A625"/>
    <mergeCell ref="A1:G1"/>
    <mergeCell ref="A2:F2"/>
    <mergeCell ref="E555:E556"/>
    <mergeCell ref="C550:C551"/>
    <mergeCell ref="B589:B593"/>
    <mergeCell ref="C574:C578"/>
    <mergeCell ref="D574:D578"/>
    <mergeCell ref="G574:G578"/>
    <mergeCell ref="D585:D588"/>
    <mergeCell ref="E585:E586"/>
    <mergeCell ref="G585:G588"/>
    <mergeCell ref="E575:E578"/>
    <mergeCell ref="G599:G600"/>
    <mergeCell ref="C455:C456"/>
    <mergeCell ref="A567:A570"/>
    <mergeCell ref="A513:A514"/>
    <mergeCell ref="D567:D570"/>
    <mergeCell ref="A563:A564"/>
    <mergeCell ref="B563:B564"/>
    <mergeCell ref="G567:G570"/>
    <mergeCell ref="D563:D564"/>
    <mergeCell ref="G563:G564"/>
    <mergeCell ref="A572:A573"/>
    <mergeCell ref="B572:B573"/>
    <mergeCell ref="D572:D573"/>
    <mergeCell ref="E592:E593"/>
    <mergeCell ref="A516:A519"/>
    <mergeCell ref="A531:A532"/>
    <mergeCell ref="A524:A526"/>
    <mergeCell ref="A521:A522"/>
    <mergeCell ref="C572:C573"/>
    <mergeCell ref="G572:G573"/>
    <mergeCell ref="H572:H573"/>
    <mergeCell ref="E597:E598"/>
    <mergeCell ref="A784:A786"/>
    <mergeCell ref="G710:G711"/>
    <mergeCell ref="B712:B715"/>
    <mergeCell ref="A712:A715"/>
    <mergeCell ref="A768:A771"/>
    <mergeCell ref="A766:A767"/>
    <mergeCell ref="B766:B767"/>
    <mergeCell ref="C766:C767"/>
    <mergeCell ref="B654:B655"/>
    <mergeCell ref="D766:D767"/>
    <mergeCell ref="G766:G767"/>
    <mergeCell ref="A748:A750"/>
    <mergeCell ref="C735:C738"/>
    <mergeCell ref="D723:D724"/>
    <mergeCell ref="A760:A762"/>
    <mergeCell ref="B730:B733"/>
    <mergeCell ref="D748:D750"/>
    <mergeCell ref="G719:G722"/>
    <mergeCell ref="A751:A752"/>
    <mergeCell ref="A730:A733"/>
    <mergeCell ref="C690:C691"/>
    <mergeCell ref="D690:D691"/>
    <mergeCell ref="B703:B704"/>
    <mergeCell ref="A659:A660"/>
    <mergeCell ref="B659:B660"/>
    <mergeCell ref="G656:G657"/>
    <mergeCell ref="G666:G668"/>
    <mergeCell ref="A661:A663"/>
    <mergeCell ref="H621:H623"/>
    <mergeCell ref="D610:D611"/>
    <mergeCell ref="A646:A647"/>
    <mergeCell ref="G648:G649"/>
    <mergeCell ref="H597:H598"/>
    <mergeCell ref="H639:H640"/>
    <mergeCell ref="G661:G663"/>
    <mergeCell ref="C619:C620"/>
    <mergeCell ref="D679:D680"/>
    <mergeCell ref="H619:H620"/>
    <mergeCell ref="H603:H604"/>
    <mergeCell ref="A599:A600"/>
    <mergeCell ref="B610:B611"/>
    <mergeCell ref="A603:A604"/>
    <mergeCell ref="H644:H645"/>
    <mergeCell ref="H656:H657"/>
    <mergeCell ref="H659:H660"/>
    <mergeCell ref="C666:C668"/>
    <mergeCell ref="E654:E655"/>
    <mergeCell ref="A617:A618"/>
    <mergeCell ref="B617:B618"/>
    <mergeCell ref="C617:C618"/>
    <mergeCell ref="A644:A645"/>
    <mergeCell ref="B644:B645"/>
    <mergeCell ref="C644:C645"/>
    <mergeCell ref="D644:D645"/>
    <mergeCell ref="E644:E645"/>
    <mergeCell ref="H610:H611"/>
    <mergeCell ref="B661:B663"/>
    <mergeCell ref="C661:C663"/>
    <mergeCell ref="D661:D663"/>
    <mergeCell ref="E661:E663"/>
    <mergeCell ref="G639:G640"/>
    <mergeCell ref="C635:C636"/>
    <mergeCell ref="H681:H682"/>
    <mergeCell ref="A656:A657"/>
    <mergeCell ref="D686:D688"/>
    <mergeCell ref="D656:D657"/>
    <mergeCell ref="D666:D668"/>
    <mergeCell ref="H661:H663"/>
    <mergeCell ref="A654:A655"/>
    <mergeCell ref="H703:H704"/>
    <mergeCell ref="H676:H677"/>
    <mergeCell ref="D659:D660"/>
    <mergeCell ref="B672:B675"/>
    <mergeCell ref="C672:C675"/>
    <mergeCell ref="A676:A677"/>
    <mergeCell ref="A679:A680"/>
    <mergeCell ref="H672:H675"/>
    <mergeCell ref="H679:H680"/>
    <mergeCell ref="G681:G682"/>
    <mergeCell ref="G679:G680"/>
    <mergeCell ref="D672:D675"/>
    <mergeCell ref="C659:C660"/>
    <mergeCell ref="H664:H665"/>
    <mergeCell ref="B656:B657"/>
    <mergeCell ref="A666:A668"/>
    <mergeCell ref="F664:F665"/>
    <mergeCell ref="E684:E685"/>
    <mergeCell ref="B686:B688"/>
    <mergeCell ref="C686:C688"/>
    <mergeCell ref="D684:D685"/>
    <mergeCell ref="F684:F685"/>
    <mergeCell ref="G684:G685"/>
    <mergeCell ref="E672:E673"/>
    <mergeCell ref="G686:G688"/>
    <mergeCell ref="D779:D782"/>
    <mergeCell ref="G779:G782"/>
    <mergeCell ref="E723:E724"/>
    <mergeCell ref="H723:H724"/>
    <mergeCell ref="D740:D741"/>
    <mergeCell ref="G740:G741"/>
    <mergeCell ref="H708:H709"/>
    <mergeCell ref="E768:E769"/>
    <mergeCell ref="E770:E771"/>
    <mergeCell ref="E760:E761"/>
    <mergeCell ref="E730:E733"/>
    <mergeCell ref="E785:E786"/>
    <mergeCell ref="E790:E792"/>
    <mergeCell ref="B788:B792"/>
    <mergeCell ref="C788:C792"/>
    <mergeCell ref="D788:D792"/>
    <mergeCell ref="G788:G792"/>
    <mergeCell ref="H788:H792"/>
    <mergeCell ref="E788:E789"/>
    <mergeCell ref="H779:H782"/>
    <mergeCell ref="H768:H771"/>
    <mergeCell ref="H710:H711"/>
    <mergeCell ref="H717:H718"/>
    <mergeCell ref="G751:G752"/>
    <mergeCell ref="H730:H733"/>
    <mergeCell ref="H755:H756"/>
    <mergeCell ref="G760:G762"/>
    <mergeCell ref="H760:H762"/>
    <mergeCell ref="C779:C782"/>
    <mergeCell ref="B751:B752"/>
    <mergeCell ref="C760:C762"/>
    <mergeCell ref="D760:D762"/>
    <mergeCell ref="F646:F647"/>
    <mergeCell ref="G646:G647"/>
    <mergeCell ref="H635:H636"/>
    <mergeCell ref="F659:F660"/>
    <mergeCell ref="B652:B653"/>
    <mergeCell ref="D755:D756"/>
    <mergeCell ref="B648:B649"/>
    <mergeCell ref="D648:D649"/>
    <mergeCell ref="C708:C709"/>
    <mergeCell ref="G776:G777"/>
    <mergeCell ref="F648:F649"/>
    <mergeCell ref="A776:A777"/>
    <mergeCell ref="A788:A792"/>
    <mergeCell ref="A652:A653"/>
    <mergeCell ref="C652:C653"/>
    <mergeCell ref="D652:D653"/>
    <mergeCell ref="G654:G655"/>
    <mergeCell ref="H654:H655"/>
    <mergeCell ref="H646:H647"/>
    <mergeCell ref="D705:D706"/>
    <mergeCell ref="H686:H688"/>
    <mergeCell ref="E674:E675"/>
    <mergeCell ref="G690:G691"/>
    <mergeCell ref="B776:B777"/>
    <mergeCell ref="C776:C777"/>
    <mergeCell ref="D776:D777"/>
    <mergeCell ref="A755:A756"/>
    <mergeCell ref="B755:B756"/>
    <mergeCell ref="C755:C756"/>
    <mergeCell ref="E755:E756"/>
    <mergeCell ref="C648:C649"/>
    <mergeCell ref="H648:H649"/>
    <mergeCell ref="G652:G653"/>
    <mergeCell ref="H652:H653"/>
    <mergeCell ref="F652:F653"/>
    <mergeCell ref="A648:A649"/>
    <mergeCell ref="D708:D709"/>
    <mergeCell ref="C703:C704"/>
    <mergeCell ref="A695:A696"/>
    <mergeCell ref="A681:A682"/>
    <mergeCell ref="H690:H691"/>
    <mergeCell ref="B874:B878"/>
    <mergeCell ref="A874:A878"/>
    <mergeCell ref="E819:E820"/>
    <mergeCell ref="G819:G820"/>
    <mergeCell ref="H819:H820"/>
    <mergeCell ref="B821:B828"/>
    <mergeCell ref="C821:C828"/>
    <mergeCell ref="D821:D828"/>
    <mergeCell ref="A819:A820"/>
    <mergeCell ref="C855:C857"/>
    <mergeCell ref="D855:D857"/>
    <mergeCell ref="G855:G857"/>
    <mergeCell ref="B808:B813"/>
    <mergeCell ref="C808:C813"/>
    <mergeCell ref="D808:D813"/>
    <mergeCell ref="C814:C815"/>
    <mergeCell ref="D814:D815"/>
    <mergeCell ref="E814:E815"/>
    <mergeCell ref="G814:G815"/>
    <mergeCell ref="H814:H815"/>
    <mergeCell ref="A808:A813"/>
    <mergeCell ref="E808:E809"/>
    <mergeCell ref="E810:E811"/>
    <mergeCell ref="G802:G807"/>
    <mergeCell ref="A830:A831"/>
    <mergeCell ref="B835:B837"/>
    <mergeCell ref="C835:C837"/>
    <mergeCell ref="D835:D837"/>
    <mergeCell ref="E835:E837"/>
    <mergeCell ref="G835:G837"/>
    <mergeCell ref="H845:H846"/>
    <mergeCell ref="D847:D849"/>
    <mergeCell ref="B819:B820"/>
    <mergeCell ref="C819:C820"/>
    <mergeCell ref="D819:D820"/>
    <mergeCell ref="A847:A849"/>
    <mergeCell ref="H796:H801"/>
    <mergeCell ref="G796:G801"/>
    <mergeCell ref="D802:D807"/>
    <mergeCell ref="C796:C801"/>
    <mergeCell ref="D796:D801"/>
    <mergeCell ref="E796:E798"/>
    <mergeCell ref="G847:G849"/>
    <mergeCell ref="H817:H818"/>
    <mergeCell ref="A814:A815"/>
    <mergeCell ref="B814:B815"/>
    <mergeCell ref="H847:H849"/>
    <mergeCell ref="H838:H839"/>
    <mergeCell ref="E823:E824"/>
    <mergeCell ref="E825:E826"/>
    <mergeCell ref="E827:E828"/>
    <mergeCell ref="A794:A795"/>
    <mergeCell ref="G794:G795"/>
    <mergeCell ref="H794:H795"/>
    <mergeCell ref="A796:A801"/>
    <mergeCell ref="H802:H807"/>
    <mergeCell ref="E805:E807"/>
    <mergeCell ref="A802:A807"/>
    <mergeCell ref="B802:B807"/>
    <mergeCell ref="C802:C807"/>
    <mergeCell ref="G845:G846"/>
    <mergeCell ref="C847:C849"/>
    <mergeCell ref="B847:B849"/>
    <mergeCell ref="B830:B831"/>
    <mergeCell ref="C830:C831"/>
    <mergeCell ref="D830:D831"/>
    <mergeCell ref="G830:G831"/>
    <mergeCell ref="H830:H831"/>
    <mergeCell ref="A835:A837"/>
    <mergeCell ref="E830:E831"/>
    <mergeCell ref="G808:G813"/>
    <mergeCell ref="H808:H813"/>
    <mergeCell ref="C794:C795"/>
    <mergeCell ref="B794:B795"/>
    <mergeCell ref="D794:D795"/>
    <mergeCell ref="F819:F820"/>
    <mergeCell ref="D832:D834"/>
    <mergeCell ref="A838:A839"/>
    <mergeCell ref="B838:B839"/>
    <mergeCell ref="C838:C839"/>
    <mergeCell ref="D838:D839"/>
    <mergeCell ref="E838:E839"/>
    <mergeCell ref="B796:B801"/>
    <mergeCell ref="A927:A929"/>
    <mergeCell ref="G927:G929"/>
    <mergeCell ref="H927:H929"/>
    <mergeCell ref="H898:H899"/>
    <mergeCell ref="D898:D899"/>
    <mergeCell ref="C898:C899"/>
    <mergeCell ref="B898:B899"/>
    <mergeCell ref="A898:A899"/>
    <mergeCell ref="G898:G899"/>
    <mergeCell ref="E898:E899"/>
    <mergeCell ref="A903:A904"/>
    <mergeCell ref="B903:B904"/>
    <mergeCell ref="C903:C904"/>
    <mergeCell ref="D903:D904"/>
    <mergeCell ref="G903:G904"/>
    <mergeCell ref="H903:H904"/>
    <mergeCell ref="B909:B912"/>
    <mergeCell ref="C909:C912"/>
    <mergeCell ref="G909:G912"/>
    <mergeCell ref="C913:C918"/>
    <mergeCell ref="E913:E915"/>
    <mergeCell ref="G905:G907"/>
    <mergeCell ref="C969:C970"/>
    <mergeCell ref="D969:D970"/>
    <mergeCell ref="F969:F970"/>
    <mergeCell ref="G969:G970"/>
    <mergeCell ref="H969:H970"/>
    <mergeCell ref="A930:A932"/>
    <mergeCell ref="B930:B932"/>
    <mergeCell ref="C930:C932"/>
    <mergeCell ref="D930:D932"/>
    <mergeCell ref="F930:F932"/>
    <mergeCell ref="G930:G932"/>
    <mergeCell ref="H930:H932"/>
    <mergeCell ref="A934:A935"/>
    <mergeCell ref="B934:B935"/>
    <mergeCell ref="C934:C935"/>
    <mergeCell ref="D934:D935"/>
    <mergeCell ref="E934:E935"/>
    <mergeCell ref="G934:G935"/>
    <mergeCell ref="H934:H935"/>
    <mergeCell ref="E946:E947"/>
    <mergeCell ref="G946:G949"/>
    <mergeCell ref="H946:H949"/>
    <mergeCell ref="E948:E949"/>
    <mergeCell ref="A956:A961"/>
    <mergeCell ref="B956:B961"/>
    <mergeCell ref="C956:C961"/>
    <mergeCell ref="D950:D951"/>
    <mergeCell ref="E950:E951"/>
    <mergeCell ref="G950:G951"/>
    <mergeCell ref="H950:H951"/>
    <mergeCell ref="A943:A944"/>
    <mergeCell ref="B943:B944"/>
    <mergeCell ref="A972:A973"/>
    <mergeCell ref="B972:B973"/>
    <mergeCell ref="C972:C973"/>
    <mergeCell ref="D972:D973"/>
    <mergeCell ref="E972:E973"/>
    <mergeCell ref="G972:G973"/>
    <mergeCell ref="H972:H973"/>
    <mergeCell ref="A974:A975"/>
    <mergeCell ref="B974:B975"/>
    <mergeCell ref="C974:C975"/>
    <mergeCell ref="D974:D975"/>
    <mergeCell ref="G974:G975"/>
    <mergeCell ref="H974:H975"/>
    <mergeCell ref="A976:A977"/>
    <mergeCell ref="B976:B977"/>
    <mergeCell ref="C976:C977"/>
    <mergeCell ref="D976:D977"/>
    <mergeCell ref="G976:G977"/>
    <mergeCell ref="H976:H977"/>
    <mergeCell ref="F1006:F1007"/>
    <mergeCell ref="G1006:G1007"/>
    <mergeCell ref="H1006:H1007"/>
    <mergeCell ref="A1008:A1009"/>
    <mergeCell ref="B1008:B1009"/>
    <mergeCell ref="A1047:A1050"/>
    <mergeCell ref="B1047:B1050"/>
    <mergeCell ref="C1047:C1050"/>
    <mergeCell ref="D1047:D1050"/>
    <mergeCell ref="G1047:G1050"/>
    <mergeCell ref="H1047:H1050"/>
    <mergeCell ref="E1047:E1048"/>
    <mergeCell ref="E1049:E1050"/>
    <mergeCell ref="F1047:F1048"/>
    <mergeCell ref="F1049:F1050"/>
    <mergeCell ref="G1020:G1023"/>
    <mergeCell ref="H1020:H1023"/>
    <mergeCell ref="E1020:E1021"/>
    <mergeCell ref="E1022:E1023"/>
    <mergeCell ref="C1008:C1009"/>
    <mergeCell ref="D1008:D1009"/>
    <mergeCell ref="F1008:F1009"/>
    <mergeCell ref="G1008:G1009"/>
    <mergeCell ref="B1012:B1013"/>
    <mergeCell ref="C1012:C1013"/>
    <mergeCell ref="D1012:D1013"/>
    <mergeCell ref="F1012:F1013"/>
    <mergeCell ref="G1012:G1013"/>
    <mergeCell ref="H1012:H1013"/>
    <mergeCell ref="A1014:A1015"/>
    <mergeCell ref="B1014:B1015"/>
    <mergeCell ref="C1014:C1015"/>
    <mergeCell ref="E1027:E1028"/>
    <mergeCell ref="G1027:G1028"/>
    <mergeCell ref="H1027:H1028"/>
    <mergeCell ref="A1032:A1033"/>
    <mergeCell ref="B1032:B1033"/>
    <mergeCell ref="C1032:C1033"/>
    <mergeCell ref="D1032:D1033"/>
    <mergeCell ref="F1032:F1033"/>
    <mergeCell ref="G1032:G1033"/>
    <mergeCell ref="A1012:A1013"/>
    <mergeCell ref="E1060:E1061"/>
    <mergeCell ref="E1051:E1052"/>
    <mergeCell ref="E1053:E1054"/>
    <mergeCell ref="E1055:E1056"/>
    <mergeCell ref="B1051:B1056"/>
    <mergeCell ref="A1051:A1056"/>
    <mergeCell ref="A1058:A1061"/>
    <mergeCell ref="B1058:B1061"/>
    <mergeCell ref="C1058:C1061"/>
    <mergeCell ref="D1058:D1061"/>
    <mergeCell ref="G1058:G1061"/>
    <mergeCell ref="H1058:H1061"/>
    <mergeCell ref="A536:A537"/>
    <mergeCell ref="B536:B537"/>
    <mergeCell ref="C536:C537"/>
    <mergeCell ref="D536:D537"/>
    <mergeCell ref="G536:G537"/>
    <mergeCell ref="H536:H537"/>
    <mergeCell ref="A626:A629"/>
    <mergeCell ref="B626:B629"/>
    <mergeCell ref="C626:C629"/>
    <mergeCell ref="D626:D629"/>
    <mergeCell ref="E626:E627"/>
    <mergeCell ref="G626:G629"/>
    <mergeCell ref="H626:H629"/>
    <mergeCell ref="A1066:A1067"/>
    <mergeCell ref="B1066:B1067"/>
    <mergeCell ref="D1066:D1067"/>
    <mergeCell ref="C1066:C1067"/>
    <mergeCell ref="G1066:G1067"/>
    <mergeCell ref="H1066:H1067"/>
    <mergeCell ref="E1058:E1059"/>
    <mergeCell ref="D1014:D1015"/>
    <mergeCell ref="F1014:F1015"/>
    <mergeCell ref="G1014:G1015"/>
    <mergeCell ref="H1014:H1015"/>
    <mergeCell ref="A1020:A1023"/>
    <mergeCell ref="B1020:B1023"/>
    <mergeCell ref="C1020:C1023"/>
    <mergeCell ref="D1020:D1023"/>
    <mergeCell ref="A1027:A1028"/>
    <mergeCell ref="B1027:B1028"/>
    <mergeCell ref="C1027:C1028"/>
    <mergeCell ref="D1027:D1028"/>
  </mergeCells>
  <phoneticPr fontId="2" type="noConversion"/>
  <pageMargins left="0.7" right="0.7" top="0.75" bottom="0.75" header="0.3" footer="0.3"/>
  <pageSetup paperSize="9" scale="61" orientation="landscape" r:id="rId1"/>
  <rowBreaks count="2" manualBreakCount="2">
    <brk id="581" max="16383" man="1"/>
    <brk id="100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311"/>
  <sheetViews>
    <sheetView tabSelected="1" zoomScale="55" zoomScaleNormal="55" zoomScaleSheetLayoutView="55" workbookViewId="0">
      <pane ySplit="3" topLeftCell="A236" activePane="bottomLeft" state="frozen"/>
      <selection pane="bottomLeft" activeCell="I254" sqref="I254"/>
    </sheetView>
  </sheetViews>
  <sheetFormatPr defaultColWidth="9" defaultRowHeight="17.399999999999999"/>
  <cols>
    <col min="1" max="1" width="11" style="2" customWidth="1"/>
    <col min="2" max="2" width="34.8984375" style="2" customWidth="1"/>
    <col min="3" max="3" width="11.8984375" style="2" customWidth="1"/>
    <col min="4" max="4" width="11.8984375" style="16" customWidth="1"/>
    <col min="5" max="5" width="58.19921875" style="2" bestFit="1" customWidth="1"/>
    <col min="6" max="6" width="9.8984375" style="2" customWidth="1"/>
    <col min="7" max="7" width="31.3984375" style="2" customWidth="1"/>
    <col min="8" max="8" width="9.09765625" style="2" bestFit="1" customWidth="1"/>
    <col min="9" max="16384" width="9" style="16"/>
  </cols>
  <sheetData>
    <row r="1" spans="1:9" s="13" customFormat="1" ht="57" customHeight="1">
      <c r="A1" s="126" t="s">
        <v>2450</v>
      </c>
      <c r="B1" s="126"/>
      <c r="C1" s="126"/>
      <c r="D1" s="126"/>
      <c r="E1" s="126"/>
      <c r="F1" s="126"/>
      <c r="G1" s="126"/>
      <c r="H1" s="79"/>
    </row>
    <row r="2" spans="1:9" s="13" customFormat="1" ht="68.400000000000006" customHeight="1">
      <c r="A2" s="127" t="s">
        <v>3070</v>
      </c>
      <c r="B2" s="127"/>
      <c r="C2" s="127"/>
      <c r="D2" s="127"/>
      <c r="E2" s="127"/>
      <c r="F2" s="127"/>
      <c r="G2" s="4" t="str">
        <f>'GAS CYLINDERS ETC.(ES)'!G2</f>
        <v xml:space="preserve">revised date : </v>
      </c>
      <c r="H2" s="128" t="str">
        <f>'GAS CYLINDERS ETC.(ES)'!H2</f>
        <v>2026.07.13</v>
      </c>
      <c r="I2" s="128"/>
    </row>
    <row r="3" spans="1:9" s="20" customFormat="1" ht="33.75" customHeight="1">
      <c r="A3" s="19" t="s">
        <v>2452</v>
      </c>
      <c r="B3" s="19" t="s">
        <v>2453</v>
      </c>
      <c r="C3" s="18" t="s">
        <v>2454</v>
      </c>
      <c r="D3" s="21" t="s">
        <v>2455</v>
      </c>
      <c r="E3" s="21" t="s">
        <v>2456</v>
      </c>
      <c r="F3" s="21" t="s">
        <v>2457</v>
      </c>
      <c r="G3" s="19" t="s">
        <v>2505</v>
      </c>
      <c r="H3" s="19" t="s">
        <v>2459</v>
      </c>
    </row>
    <row r="4" spans="1:9" s="14" customFormat="1" ht="30" customHeight="1">
      <c r="A4" s="63" t="s">
        <v>1566</v>
      </c>
      <c r="B4" s="63" t="s">
        <v>2335</v>
      </c>
      <c r="C4" s="31">
        <v>41082</v>
      </c>
      <c r="D4" s="31">
        <v>46559</v>
      </c>
      <c r="E4" s="63" t="s">
        <v>592</v>
      </c>
      <c r="F4" s="63" t="s">
        <v>593</v>
      </c>
      <c r="G4" s="63" t="s">
        <v>55</v>
      </c>
      <c r="H4" s="91" t="s">
        <v>420</v>
      </c>
    </row>
    <row r="5" spans="1:9" s="14" customFormat="1" ht="30" customHeight="1">
      <c r="A5" s="58" t="s">
        <v>1567</v>
      </c>
      <c r="B5" s="58" t="s">
        <v>56</v>
      </c>
      <c r="C5" s="61">
        <v>41142</v>
      </c>
      <c r="D5" s="34">
        <v>46619</v>
      </c>
      <c r="E5" s="58" t="s">
        <v>57</v>
      </c>
      <c r="F5" s="58" t="s">
        <v>594</v>
      </c>
      <c r="G5" s="58" t="s">
        <v>2978</v>
      </c>
      <c r="H5" s="91" t="s">
        <v>509</v>
      </c>
    </row>
    <row r="6" spans="1:9" s="14" customFormat="1" ht="30" customHeight="1">
      <c r="A6" s="98" t="s">
        <v>1568</v>
      </c>
      <c r="B6" s="98" t="s">
        <v>59</v>
      </c>
      <c r="C6" s="100">
        <v>41162</v>
      </c>
      <c r="D6" s="100">
        <v>46639</v>
      </c>
      <c r="E6" s="58" t="s">
        <v>622</v>
      </c>
      <c r="F6" s="58" t="s">
        <v>623</v>
      </c>
      <c r="G6" s="98" t="s">
        <v>3122</v>
      </c>
      <c r="H6" s="98" t="s">
        <v>421</v>
      </c>
    </row>
    <row r="7" spans="1:9" s="14" customFormat="1" ht="30" customHeight="1">
      <c r="A7" s="102"/>
      <c r="B7" s="102"/>
      <c r="C7" s="103"/>
      <c r="D7" s="103"/>
      <c r="E7" s="60" t="s">
        <v>624</v>
      </c>
      <c r="F7" s="60" t="s">
        <v>625</v>
      </c>
      <c r="G7" s="102"/>
      <c r="H7" s="102"/>
    </row>
    <row r="8" spans="1:9" s="14" customFormat="1" ht="30" customHeight="1">
      <c r="A8" s="99"/>
      <c r="B8" s="99"/>
      <c r="C8" s="101"/>
      <c r="D8" s="101"/>
      <c r="E8" s="59" t="s">
        <v>1834</v>
      </c>
      <c r="F8" s="59" t="s">
        <v>1129</v>
      </c>
      <c r="G8" s="99"/>
      <c r="H8" s="99"/>
    </row>
    <row r="9" spans="1:9" s="14" customFormat="1" ht="30" customHeight="1">
      <c r="A9" s="98" t="s">
        <v>2043</v>
      </c>
      <c r="B9" s="120" t="s">
        <v>1174</v>
      </c>
      <c r="C9" s="123">
        <v>41177</v>
      </c>
      <c r="D9" s="123">
        <f>C9+1094</f>
        <v>42271</v>
      </c>
      <c r="E9" s="64" t="s">
        <v>1119</v>
      </c>
      <c r="F9" s="64" t="s">
        <v>1119</v>
      </c>
      <c r="G9" s="120" t="s">
        <v>422</v>
      </c>
      <c r="H9" s="98" t="s">
        <v>413</v>
      </c>
    </row>
    <row r="10" spans="1:9" s="14" customFormat="1" ht="30" customHeight="1">
      <c r="A10" s="102"/>
      <c r="B10" s="121"/>
      <c r="C10" s="124"/>
      <c r="D10" s="124"/>
      <c r="E10" s="65" t="s">
        <v>1119</v>
      </c>
      <c r="F10" s="65" t="s">
        <v>1119</v>
      </c>
      <c r="G10" s="121"/>
      <c r="H10" s="102"/>
    </row>
    <row r="11" spans="1:9" s="14" customFormat="1" ht="30" customHeight="1">
      <c r="A11" s="99"/>
      <c r="B11" s="122"/>
      <c r="C11" s="125"/>
      <c r="D11" s="125"/>
      <c r="E11" s="66" t="s">
        <v>1119</v>
      </c>
      <c r="F11" s="66" t="s">
        <v>1119</v>
      </c>
      <c r="G11" s="122"/>
      <c r="H11" s="99"/>
    </row>
    <row r="12" spans="1:9" s="15" customFormat="1" ht="30" customHeight="1">
      <c r="A12" s="60" t="s">
        <v>1569</v>
      </c>
      <c r="B12" s="60" t="s">
        <v>61</v>
      </c>
      <c r="C12" s="62">
        <v>41192</v>
      </c>
      <c r="D12" s="31">
        <v>46669</v>
      </c>
      <c r="E12" s="60" t="s">
        <v>57</v>
      </c>
      <c r="F12" s="60" t="s">
        <v>602</v>
      </c>
      <c r="G12" s="60" t="s">
        <v>3123</v>
      </c>
      <c r="H12" s="91" t="s">
        <v>509</v>
      </c>
    </row>
    <row r="13" spans="1:9" s="15" customFormat="1" ht="30" customHeight="1">
      <c r="A13" s="98" t="s">
        <v>1570</v>
      </c>
      <c r="B13" s="98" t="s">
        <v>2197</v>
      </c>
      <c r="C13" s="100">
        <v>41197</v>
      </c>
      <c r="D13" s="100">
        <v>46674</v>
      </c>
      <c r="E13" s="73" t="s">
        <v>2198</v>
      </c>
      <c r="F13" s="58" t="s">
        <v>2199</v>
      </c>
      <c r="G13" s="98" t="s">
        <v>2979</v>
      </c>
      <c r="H13" s="98" t="s">
        <v>509</v>
      </c>
    </row>
    <row r="14" spans="1:9" s="15" customFormat="1" ht="30" customHeight="1">
      <c r="A14" s="99"/>
      <c r="B14" s="99"/>
      <c r="C14" s="101"/>
      <c r="D14" s="101"/>
      <c r="E14" s="73" t="s">
        <v>2980</v>
      </c>
      <c r="F14" s="72" t="s">
        <v>2981</v>
      </c>
      <c r="G14" s="99"/>
      <c r="H14" s="99"/>
    </row>
    <row r="15" spans="1:9" s="15" customFormat="1" ht="30" customHeight="1">
      <c r="A15" s="63" t="s">
        <v>2045</v>
      </c>
      <c r="B15" s="63" t="s">
        <v>2044</v>
      </c>
      <c r="C15" s="31">
        <v>41218</v>
      </c>
      <c r="D15" s="31">
        <f>C15+1094</f>
        <v>42312</v>
      </c>
      <c r="E15" s="63" t="s">
        <v>1119</v>
      </c>
      <c r="F15" s="63" t="s">
        <v>1119</v>
      </c>
      <c r="G15" s="35" t="s">
        <v>53</v>
      </c>
      <c r="H15" s="91" t="s">
        <v>420</v>
      </c>
    </row>
    <row r="16" spans="1:9" s="15" customFormat="1" ht="30" customHeight="1">
      <c r="A16" s="63" t="s">
        <v>1571</v>
      </c>
      <c r="B16" s="63" t="s">
        <v>62</v>
      </c>
      <c r="C16" s="31">
        <v>41227</v>
      </c>
      <c r="D16" s="31">
        <v>44513</v>
      </c>
      <c r="E16" s="63" t="s">
        <v>57</v>
      </c>
      <c r="F16" s="63" t="s">
        <v>58</v>
      </c>
      <c r="G16" s="63" t="s">
        <v>626</v>
      </c>
      <c r="H16" s="91" t="s">
        <v>415</v>
      </c>
    </row>
    <row r="17" spans="1:8" s="15" customFormat="1" ht="30" customHeight="1">
      <c r="A17" s="63" t="s">
        <v>1572</v>
      </c>
      <c r="B17" s="63" t="s">
        <v>63</v>
      </c>
      <c r="C17" s="31">
        <v>41227</v>
      </c>
      <c r="D17" s="31">
        <v>44513</v>
      </c>
      <c r="E17" s="63" t="s">
        <v>60</v>
      </c>
      <c r="F17" s="63" t="s">
        <v>628</v>
      </c>
      <c r="G17" s="63" t="s">
        <v>627</v>
      </c>
      <c r="H17" s="91" t="s">
        <v>413</v>
      </c>
    </row>
    <row r="18" spans="1:8" s="15" customFormat="1" ht="30" customHeight="1">
      <c r="A18" s="63" t="s">
        <v>1573</v>
      </c>
      <c r="B18" s="63" t="s">
        <v>64</v>
      </c>
      <c r="C18" s="31">
        <v>41233</v>
      </c>
      <c r="D18" s="31">
        <v>43423</v>
      </c>
      <c r="E18" s="63" t="s">
        <v>610</v>
      </c>
      <c r="F18" s="63" t="s">
        <v>611</v>
      </c>
      <c r="G18" s="63" t="s">
        <v>423</v>
      </c>
      <c r="H18" s="91" t="s">
        <v>582</v>
      </c>
    </row>
    <row r="19" spans="1:8" s="15" customFormat="1" ht="30" customHeight="1">
      <c r="A19" s="98" t="s">
        <v>1574</v>
      </c>
      <c r="B19" s="98" t="s">
        <v>2983</v>
      </c>
      <c r="C19" s="100">
        <v>41233</v>
      </c>
      <c r="D19" s="100">
        <v>46710</v>
      </c>
      <c r="E19" s="63" t="s">
        <v>630</v>
      </c>
      <c r="F19" s="63" t="s">
        <v>632</v>
      </c>
      <c r="G19" s="98" t="s">
        <v>2984</v>
      </c>
      <c r="H19" s="98" t="s">
        <v>413</v>
      </c>
    </row>
    <row r="20" spans="1:8" s="15" customFormat="1" ht="30" customHeight="1">
      <c r="A20" s="99"/>
      <c r="B20" s="99"/>
      <c r="C20" s="101"/>
      <c r="D20" s="101"/>
      <c r="E20" s="63" t="s">
        <v>631</v>
      </c>
      <c r="F20" s="63" t="s">
        <v>633</v>
      </c>
      <c r="G20" s="99"/>
      <c r="H20" s="99"/>
    </row>
    <row r="21" spans="1:8" s="15" customFormat="1" ht="30" customHeight="1">
      <c r="A21" s="63" t="s">
        <v>1575</v>
      </c>
      <c r="B21" s="63" t="s">
        <v>82</v>
      </c>
      <c r="C21" s="31">
        <v>41233</v>
      </c>
      <c r="D21" s="31">
        <v>43423</v>
      </c>
      <c r="E21" s="63" t="s">
        <v>83</v>
      </c>
      <c r="F21" s="63" t="s">
        <v>84</v>
      </c>
      <c r="G21" s="63" t="s">
        <v>85</v>
      </c>
      <c r="H21" s="91" t="s">
        <v>408</v>
      </c>
    </row>
    <row r="22" spans="1:8" s="15" customFormat="1" ht="30" customHeight="1">
      <c r="A22" s="63" t="s">
        <v>1576</v>
      </c>
      <c r="B22" s="63" t="s">
        <v>3124</v>
      </c>
      <c r="C22" s="31">
        <v>41238</v>
      </c>
      <c r="D22" s="31">
        <v>46715</v>
      </c>
      <c r="E22" s="63" t="s">
        <v>592</v>
      </c>
      <c r="F22" s="63" t="s">
        <v>1243</v>
      </c>
      <c r="G22" s="63" t="s">
        <v>3125</v>
      </c>
      <c r="H22" s="91" t="s">
        <v>415</v>
      </c>
    </row>
    <row r="23" spans="1:8" s="15" customFormat="1" ht="30" customHeight="1">
      <c r="A23" s="63" t="s">
        <v>1577</v>
      </c>
      <c r="B23" s="63" t="s">
        <v>3150</v>
      </c>
      <c r="C23" s="31">
        <v>41238</v>
      </c>
      <c r="D23" s="31">
        <v>46715</v>
      </c>
      <c r="E23" s="63" t="s">
        <v>57</v>
      </c>
      <c r="F23" s="63" t="s">
        <v>58</v>
      </c>
      <c r="G23" s="63" t="s">
        <v>3151</v>
      </c>
      <c r="H23" s="91" t="s">
        <v>420</v>
      </c>
    </row>
    <row r="24" spans="1:8" s="15" customFormat="1" ht="30" customHeight="1">
      <c r="A24" s="63" t="s">
        <v>1578</v>
      </c>
      <c r="B24" s="63" t="s">
        <v>86</v>
      </c>
      <c r="C24" s="31">
        <v>41242</v>
      </c>
      <c r="D24" s="31">
        <v>44528</v>
      </c>
      <c r="E24" s="63" t="s">
        <v>57</v>
      </c>
      <c r="F24" s="63" t="s">
        <v>58</v>
      </c>
      <c r="G24" s="63" t="s">
        <v>424</v>
      </c>
      <c r="H24" s="91" t="s">
        <v>425</v>
      </c>
    </row>
    <row r="25" spans="1:8" s="15" customFormat="1" ht="30" customHeight="1">
      <c r="A25" s="63" t="s">
        <v>1579</v>
      </c>
      <c r="B25" s="63" t="s">
        <v>3126</v>
      </c>
      <c r="C25" s="31">
        <v>41247</v>
      </c>
      <c r="D25" s="31">
        <v>46724</v>
      </c>
      <c r="E25" s="63" t="s">
        <v>57</v>
      </c>
      <c r="F25" s="63" t="s">
        <v>58</v>
      </c>
      <c r="G25" s="63" t="s">
        <v>2206</v>
      </c>
      <c r="H25" s="91" t="s">
        <v>420</v>
      </c>
    </row>
    <row r="26" spans="1:8" s="15" customFormat="1" ht="30" customHeight="1">
      <c r="A26" s="63" t="s">
        <v>1580</v>
      </c>
      <c r="B26" s="63" t="s">
        <v>3128</v>
      </c>
      <c r="C26" s="31">
        <v>41247</v>
      </c>
      <c r="D26" s="31">
        <v>46724</v>
      </c>
      <c r="E26" s="63" t="s">
        <v>57</v>
      </c>
      <c r="F26" s="63" t="s">
        <v>58</v>
      </c>
      <c r="G26" s="63" t="s">
        <v>3127</v>
      </c>
      <c r="H26" s="91" t="s">
        <v>415</v>
      </c>
    </row>
    <row r="27" spans="1:8" s="15" customFormat="1" ht="30" customHeight="1">
      <c r="A27" s="63" t="s">
        <v>1581</v>
      </c>
      <c r="B27" s="63" t="s">
        <v>3153</v>
      </c>
      <c r="C27" s="31">
        <v>41247</v>
      </c>
      <c r="D27" s="31">
        <v>46724</v>
      </c>
      <c r="E27" s="63" t="s">
        <v>57</v>
      </c>
      <c r="F27" s="63" t="s">
        <v>58</v>
      </c>
      <c r="G27" s="63" t="s">
        <v>3152</v>
      </c>
      <c r="H27" s="91" t="s">
        <v>509</v>
      </c>
    </row>
    <row r="28" spans="1:8" s="15" customFormat="1" ht="30" customHeight="1">
      <c r="A28" s="63" t="s">
        <v>1582</v>
      </c>
      <c r="B28" s="63" t="s">
        <v>87</v>
      </c>
      <c r="C28" s="31">
        <v>41247</v>
      </c>
      <c r="D28" s="31">
        <v>44533</v>
      </c>
      <c r="E28" s="63" t="s">
        <v>603</v>
      </c>
      <c r="F28" s="63" t="s">
        <v>604</v>
      </c>
      <c r="G28" s="63" t="s">
        <v>90</v>
      </c>
      <c r="H28" s="91" t="s">
        <v>413</v>
      </c>
    </row>
    <row r="29" spans="1:8" s="15" customFormat="1" ht="30" customHeight="1">
      <c r="A29" s="63" t="s">
        <v>1583</v>
      </c>
      <c r="B29" s="63" t="s">
        <v>3129</v>
      </c>
      <c r="C29" s="31">
        <v>41253</v>
      </c>
      <c r="D29" s="31">
        <v>46730</v>
      </c>
      <c r="E29" s="63" t="s">
        <v>610</v>
      </c>
      <c r="F29" s="63" t="s">
        <v>612</v>
      </c>
      <c r="G29" s="63" t="s">
        <v>3130</v>
      </c>
      <c r="H29" s="91" t="s">
        <v>415</v>
      </c>
    </row>
    <row r="30" spans="1:8" s="15" customFormat="1" ht="30" customHeight="1">
      <c r="A30" s="63" t="s">
        <v>1584</v>
      </c>
      <c r="B30" s="63" t="s">
        <v>91</v>
      </c>
      <c r="C30" s="31">
        <v>41253</v>
      </c>
      <c r="D30" s="31">
        <v>46730</v>
      </c>
      <c r="E30" s="63" t="s">
        <v>57</v>
      </c>
      <c r="F30" s="63" t="s">
        <v>58</v>
      </c>
      <c r="G30" s="63" t="s">
        <v>3131</v>
      </c>
      <c r="H30" s="91" t="s">
        <v>426</v>
      </c>
    </row>
    <row r="31" spans="1:8" s="15" customFormat="1" ht="30" customHeight="1">
      <c r="A31" s="63" t="s">
        <v>1585</v>
      </c>
      <c r="B31" s="63" t="s">
        <v>92</v>
      </c>
      <c r="C31" s="31">
        <v>41260</v>
      </c>
      <c r="D31" s="31">
        <f>C31+1094</f>
        <v>42354</v>
      </c>
      <c r="E31" s="63" t="s">
        <v>1119</v>
      </c>
      <c r="F31" s="63" t="s">
        <v>1119</v>
      </c>
      <c r="G31" s="63" t="s">
        <v>93</v>
      </c>
      <c r="H31" s="91" t="s">
        <v>415</v>
      </c>
    </row>
    <row r="32" spans="1:8" s="15" customFormat="1" ht="30" customHeight="1">
      <c r="A32" s="98" t="s">
        <v>1586</v>
      </c>
      <c r="B32" s="98" t="s">
        <v>3344</v>
      </c>
      <c r="C32" s="100">
        <v>41260</v>
      </c>
      <c r="D32" s="100">
        <v>46737</v>
      </c>
      <c r="E32" s="58" t="s">
        <v>622</v>
      </c>
      <c r="F32" s="58" t="s">
        <v>623</v>
      </c>
      <c r="G32" s="98" t="s">
        <v>3343</v>
      </c>
      <c r="H32" s="98" t="s">
        <v>410</v>
      </c>
    </row>
    <row r="33" spans="1:8" s="15" customFormat="1" ht="30" customHeight="1">
      <c r="A33" s="99"/>
      <c r="B33" s="99"/>
      <c r="C33" s="101"/>
      <c r="D33" s="101"/>
      <c r="E33" s="60" t="s">
        <v>624</v>
      </c>
      <c r="F33" s="60" t="s">
        <v>625</v>
      </c>
      <c r="G33" s="99"/>
      <c r="H33" s="99"/>
    </row>
    <row r="34" spans="1:8" s="15" customFormat="1" ht="30" customHeight="1">
      <c r="A34" s="63" t="s">
        <v>1587</v>
      </c>
      <c r="B34" s="63" t="s">
        <v>94</v>
      </c>
      <c r="C34" s="31">
        <v>41260</v>
      </c>
      <c r="D34" s="31">
        <v>44546</v>
      </c>
      <c r="E34" s="63" t="s">
        <v>95</v>
      </c>
      <c r="F34" s="63" t="s">
        <v>96</v>
      </c>
      <c r="G34" s="63" t="s">
        <v>97</v>
      </c>
      <c r="H34" s="91" t="s">
        <v>3342</v>
      </c>
    </row>
    <row r="35" spans="1:8" s="15" customFormat="1" ht="30" customHeight="1">
      <c r="A35" s="63" t="s">
        <v>1588</v>
      </c>
      <c r="B35" s="63" t="s">
        <v>3154</v>
      </c>
      <c r="C35" s="31">
        <v>41260</v>
      </c>
      <c r="D35" s="31">
        <v>46737</v>
      </c>
      <c r="E35" s="63" t="s">
        <v>65</v>
      </c>
      <c r="F35" s="63" t="s">
        <v>66</v>
      </c>
      <c r="G35" s="63" t="s">
        <v>3155</v>
      </c>
      <c r="H35" s="91" t="s">
        <v>413</v>
      </c>
    </row>
    <row r="36" spans="1:8" s="15" customFormat="1" ht="30" customHeight="1">
      <c r="A36" s="63" t="s">
        <v>1589</v>
      </c>
      <c r="B36" s="63" t="s">
        <v>3156</v>
      </c>
      <c r="C36" s="31">
        <v>41260</v>
      </c>
      <c r="D36" s="31">
        <v>46737</v>
      </c>
      <c r="E36" s="63" t="s">
        <v>3132</v>
      </c>
      <c r="F36" s="63" t="s">
        <v>89</v>
      </c>
      <c r="G36" s="63" t="s">
        <v>3133</v>
      </c>
      <c r="H36" s="91" t="s">
        <v>413</v>
      </c>
    </row>
    <row r="37" spans="1:8" s="15" customFormat="1" ht="30" customHeight="1">
      <c r="A37" s="63" t="s">
        <v>1590</v>
      </c>
      <c r="B37" s="63" t="s">
        <v>98</v>
      </c>
      <c r="C37" s="31">
        <v>41260</v>
      </c>
      <c r="D37" s="31">
        <v>46737</v>
      </c>
      <c r="E37" s="63" t="s">
        <v>57</v>
      </c>
      <c r="F37" s="63" t="s">
        <v>58</v>
      </c>
      <c r="G37" s="63" t="s">
        <v>3134</v>
      </c>
      <c r="H37" s="91" t="s">
        <v>420</v>
      </c>
    </row>
    <row r="38" spans="1:8" s="15" customFormat="1" ht="30" customHeight="1">
      <c r="A38" s="63" t="s">
        <v>1591</v>
      </c>
      <c r="B38" s="63" t="s">
        <v>98</v>
      </c>
      <c r="C38" s="31">
        <v>41260</v>
      </c>
      <c r="D38" s="31">
        <v>43450</v>
      </c>
      <c r="E38" s="63" t="s">
        <v>57</v>
      </c>
      <c r="F38" s="63" t="s">
        <v>58</v>
      </c>
      <c r="G38" s="63" t="s">
        <v>99</v>
      </c>
      <c r="H38" s="91" t="s">
        <v>420</v>
      </c>
    </row>
    <row r="39" spans="1:8" s="39" customFormat="1" ht="30" customHeight="1">
      <c r="A39" s="63" t="s">
        <v>1592</v>
      </c>
      <c r="B39" s="63" t="s">
        <v>100</v>
      </c>
      <c r="C39" s="31">
        <v>41263</v>
      </c>
      <c r="D39" s="31">
        <v>45645</v>
      </c>
      <c r="E39" s="63" t="s">
        <v>83</v>
      </c>
      <c r="F39" s="63" t="s">
        <v>84</v>
      </c>
      <c r="G39" s="63" t="s">
        <v>2232</v>
      </c>
      <c r="H39" s="91" t="s">
        <v>420</v>
      </c>
    </row>
    <row r="40" spans="1:8" s="15" customFormat="1" ht="30" customHeight="1">
      <c r="A40" s="98" t="s">
        <v>1593</v>
      </c>
      <c r="B40" s="98" t="s">
        <v>362</v>
      </c>
      <c r="C40" s="100">
        <v>41267</v>
      </c>
      <c r="D40" s="100">
        <v>44553</v>
      </c>
      <c r="E40" s="58" t="s">
        <v>57</v>
      </c>
      <c r="F40" s="58" t="s">
        <v>647</v>
      </c>
      <c r="G40" s="98" t="s">
        <v>363</v>
      </c>
      <c r="H40" s="98" t="s">
        <v>509</v>
      </c>
    </row>
    <row r="41" spans="1:8" s="15" customFormat="1" ht="30" customHeight="1">
      <c r="A41" s="99"/>
      <c r="B41" s="99"/>
      <c r="C41" s="101"/>
      <c r="D41" s="101"/>
      <c r="E41" s="63" t="s">
        <v>1119</v>
      </c>
      <c r="F41" s="63" t="s">
        <v>1119</v>
      </c>
      <c r="G41" s="99"/>
      <c r="H41" s="99"/>
    </row>
    <row r="42" spans="1:8" s="15" customFormat="1" ht="30" customHeight="1">
      <c r="A42" s="63" t="s">
        <v>1594</v>
      </c>
      <c r="B42" s="63" t="s">
        <v>101</v>
      </c>
      <c r="C42" s="31">
        <v>41267</v>
      </c>
      <c r="D42" s="31">
        <f>C42+1094</f>
        <v>42361</v>
      </c>
      <c r="E42" s="63" t="s">
        <v>1119</v>
      </c>
      <c r="F42" s="63" t="s">
        <v>1119</v>
      </c>
      <c r="G42" s="63" t="s">
        <v>102</v>
      </c>
      <c r="H42" s="91" t="s">
        <v>427</v>
      </c>
    </row>
    <row r="43" spans="1:8" s="15" customFormat="1" ht="30" customHeight="1">
      <c r="A43" s="63" t="s">
        <v>2047</v>
      </c>
      <c r="B43" s="63" t="s">
        <v>2046</v>
      </c>
      <c r="C43" s="31">
        <v>41267</v>
      </c>
      <c r="D43" s="31">
        <f>C43+1094</f>
        <v>42361</v>
      </c>
      <c r="E43" s="63" t="s">
        <v>1119</v>
      </c>
      <c r="F43" s="63" t="s">
        <v>1119</v>
      </c>
      <c r="G43" s="63" t="s">
        <v>103</v>
      </c>
      <c r="H43" s="91" t="s">
        <v>413</v>
      </c>
    </row>
    <row r="44" spans="1:8" s="15" customFormat="1" ht="30" customHeight="1">
      <c r="A44" s="63" t="s">
        <v>2805</v>
      </c>
      <c r="B44" s="63" t="s">
        <v>104</v>
      </c>
      <c r="C44" s="31">
        <v>41267</v>
      </c>
      <c r="D44" s="31">
        <v>46744</v>
      </c>
      <c r="E44" s="63" t="s">
        <v>65</v>
      </c>
      <c r="F44" s="63" t="s">
        <v>66</v>
      </c>
      <c r="G44" s="63" t="s">
        <v>2806</v>
      </c>
      <c r="H44" s="91" t="s">
        <v>428</v>
      </c>
    </row>
    <row r="45" spans="1:8" s="15" customFormat="1" ht="30" customHeight="1">
      <c r="A45" s="63" t="s">
        <v>1595</v>
      </c>
      <c r="B45" s="63" t="s">
        <v>105</v>
      </c>
      <c r="C45" s="31">
        <v>41270</v>
      </c>
      <c r="D45" s="31">
        <v>44556</v>
      </c>
      <c r="E45" s="63" t="s">
        <v>613</v>
      </c>
      <c r="F45" s="63" t="s">
        <v>614</v>
      </c>
      <c r="G45" s="63" t="s">
        <v>106</v>
      </c>
      <c r="H45" s="91" t="s">
        <v>413</v>
      </c>
    </row>
    <row r="46" spans="1:8" s="15" customFormat="1" ht="30" customHeight="1">
      <c r="A46" s="63" t="s">
        <v>1596</v>
      </c>
      <c r="B46" s="63" t="s">
        <v>651</v>
      </c>
      <c r="C46" s="31">
        <v>41282</v>
      </c>
      <c r="D46" s="31">
        <f>C46+1095*2</f>
        <v>43472</v>
      </c>
      <c r="E46" s="63" t="s">
        <v>60</v>
      </c>
      <c r="F46" s="63" t="s">
        <v>69</v>
      </c>
      <c r="G46" s="63" t="s">
        <v>652</v>
      </c>
      <c r="H46" s="91" t="s">
        <v>413</v>
      </c>
    </row>
    <row r="47" spans="1:8" s="39" customFormat="1" ht="30" customHeight="1">
      <c r="A47" s="69" t="s">
        <v>1597</v>
      </c>
      <c r="B47" s="69" t="s">
        <v>3157</v>
      </c>
      <c r="C47" s="31">
        <v>41282</v>
      </c>
      <c r="D47" s="31">
        <v>46759</v>
      </c>
      <c r="E47" s="69" t="s">
        <v>88</v>
      </c>
      <c r="F47" s="69" t="s">
        <v>89</v>
      </c>
      <c r="G47" s="69" t="s">
        <v>3158</v>
      </c>
      <c r="H47" s="91" t="s">
        <v>413</v>
      </c>
    </row>
    <row r="48" spans="1:8" s="15" customFormat="1" ht="30" customHeight="1">
      <c r="A48" s="98" t="s">
        <v>2048</v>
      </c>
      <c r="B48" s="98" t="s">
        <v>107</v>
      </c>
      <c r="C48" s="100">
        <v>41282</v>
      </c>
      <c r="D48" s="100">
        <f>C48+1094</f>
        <v>42376</v>
      </c>
      <c r="E48" s="63" t="s">
        <v>1119</v>
      </c>
      <c r="F48" s="63" t="s">
        <v>1119</v>
      </c>
      <c r="G48" s="98" t="s">
        <v>108</v>
      </c>
      <c r="H48" s="98" t="s">
        <v>408</v>
      </c>
    </row>
    <row r="49" spans="1:8" s="15" customFormat="1" ht="30" customHeight="1">
      <c r="A49" s="99"/>
      <c r="B49" s="99"/>
      <c r="C49" s="101"/>
      <c r="D49" s="101"/>
      <c r="E49" s="63" t="s">
        <v>1119</v>
      </c>
      <c r="F49" s="63" t="s">
        <v>1119</v>
      </c>
      <c r="G49" s="99"/>
      <c r="H49" s="99"/>
    </row>
    <row r="50" spans="1:8" s="15" customFormat="1" ht="30" customHeight="1">
      <c r="A50" s="63" t="s">
        <v>1598</v>
      </c>
      <c r="B50" s="63" t="s">
        <v>2049</v>
      </c>
      <c r="C50" s="31">
        <v>41289</v>
      </c>
      <c r="D50" s="31">
        <v>44575</v>
      </c>
      <c r="E50" s="63" t="s">
        <v>57</v>
      </c>
      <c r="F50" s="63" t="s">
        <v>58</v>
      </c>
      <c r="G50" s="63" t="s">
        <v>1262</v>
      </c>
      <c r="H50" s="91" t="s">
        <v>509</v>
      </c>
    </row>
    <row r="51" spans="1:8" s="15" customFormat="1" ht="30" customHeight="1">
      <c r="A51" s="63" t="s">
        <v>1599</v>
      </c>
      <c r="B51" s="63" t="s">
        <v>109</v>
      </c>
      <c r="C51" s="31">
        <v>41299</v>
      </c>
      <c r="D51" s="31">
        <f>C51+1094</f>
        <v>42393</v>
      </c>
      <c r="E51" s="63" t="s">
        <v>1119</v>
      </c>
      <c r="F51" s="63" t="s">
        <v>1119</v>
      </c>
      <c r="G51" s="63" t="s">
        <v>110</v>
      </c>
      <c r="H51" s="91" t="s">
        <v>415</v>
      </c>
    </row>
    <row r="52" spans="1:8" s="15" customFormat="1" ht="30" customHeight="1">
      <c r="A52" s="63" t="s">
        <v>1600</v>
      </c>
      <c r="B52" s="63" t="s">
        <v>111</v>
      </c>
      <c r="C52" s="31">
        <v>42394</v>
      </c>
      <c r="D52" s="31">
        <f>C52+1095</f>
        <v>43489</v>
      </c>
      <c r="E52" s="63" t="s">
        <v>57</v>
      </c>
      <c r="F52" s="63" t="s">
        <v>58</v>
      </c>
      <c r="G52" s="63" t="s">
        <v>112</v>
      </c>
      <c r="H52" s="91" t="s">
        <v>408</v>
      </c>
    </row>
    <row r="53" spans="1:8" s="15" customFormat="1" ht="30" customHeight="1">
      <c r="A53" s="63" t="s">
        <v>1601</v>
      </c>
      <c r="B53" s="63" t="s">
        <v>113</v>
      </c>
      <c r="C53" s="31">
        <v>41303</v>
      </c>
      <c r="D53" s="31">
        <f>C53+1094</f>
        <v>42397</v>
      </c>
      <c r="E53" s="63" t="s">
        <v>1119</v>
      </c>
      <c r="F53" s="63" t="s">
        <v>1119</v>
      </c>
      <c r="G53" s="63" t="s">
        <v>116</v>
      </c>
      <c r="H53" s="91" t="s">
        <v>413</v>
      </c>
    </row>
    <row r="54" spans="1:8" s="15" customFormat="1" ht="30" customHeight="1">
      <c r="A54" s="63" t="s">
        <v>1602</v>
      </c>
      <c r="B54" s="63" t="s">
        <v>117</v>
      </c>
      <c r="C54" s="31">
        <v>41309</v>
      </c>
      <c r="D54" s="31">
        <f>C54+1095*2</f>
        <v>43499</v>
      </c>
      <c r="E54" s="63" t="s">
        <v>118</v>
      </c>
      <c r="F54" s="63" t="s">
        <v>96</v>
      </c>
      <c r="G54" s="63" t="s">
        <v>659</v>
      </c>
      <c r="H54" s="91" t="s">
        <v>415</v>
      </c>
    </row>
    <row r="55" spans="1:8" s="15" customFormat="1" ht="30" customHeight="1">
      <c r="A55" s="63" t="s">
        <v>1603</v>
      </c>
      <c r="B55" s="63" t="s">
        <v>2479</v>
      </c>
      <c r="C55" s="31">
        <v>41309</v>
      </c>
      <c r="D55" s="31">
        <v>46786</v>
      </c>
      <c r="E55" s="63" t="s">
        <v>65</v>
      </c>
      <c r="F55" s="63" t="s">
        <v>66</v>
      </c>
      <c r="G55" s="63" t="s">
        <v>119</v>
      </c>
      <c r="H55" s="91" t="s">
        <v>509</v>
      </c>
    </row>
    <row r="56" spans="1:8" s="15" customFormat="1" ht="30" customHeight="1">
      <c r="A56" s="63" t="s">
        <v>1604</v>
      </c>
      <c r="B56" s="63" t="s">
        <v>660</v>
      </c>
      <c r="C56" s="31">
        <v>41309</v>
      </c>
      <c r="D56" s="31">
        <f>C56+1095*2</f>
        <v>43499</v>
      </c>
      <c r="E56" s="63" t="s">
        <v>57</v>
      </c>
      <c r="F56" s="63" t="s">
        <v>58</v>
      </c>
      <c r="G56" s="63" t="s">
        <v>661</v>
      </c>
      <c r="H56" s="91" t="s">
        <v>429</v>
      </c>
    </row>
    <row r="57" spans="1:8" s="15" customFormat="1" ht="30" customHeight="1">
      <c r="A57" s="63" t="s">
        <v>1605</v>
      </c>
      <c r="B57" s="63" t="s">
        <v>120</v>
      </c>
      <c r="C57" s="31">
        <v>41318</v>
      </c>
      <c r="D57" s="31">
        <v>45700</v>
      </c>
      <c r="E57" s="63" t="s">
        <v>88</v>
      </c>
      <c r="F57" s="63" t="s">
        <v>89</v>
      </c>
      <c r="G57" s="63" t="s">
        <v>121</v>
      </c>
      <c r="H57" s="91" t="s">
        <v>420</v>
      </c>
    </row>
    <row r="58" spans="1:8" s="15" customFormat="1" ht="30" customHeight="1">
      <c r="A58" s="63" t="s">
        <v>1606</v>
      </c>
      <c r="B58" s="63" t="s">
        <v>122</v>
      </c>
      <c r="C58" s="31">
        <v>41318</v>
      </c>
      <c r="D58" s="31">
        <v>46795</v>
      </c>
      <c r="E58" s="63" t="s">
        <v>57</v>
      </c>
      <c r="F58" s="63" t="s">
        <v>58</v>
      </c>
      <c r="G58" s="63" t="s">
        <v>3188</v>
      </c>
      <c r="H58" s="91" t="s">
        <v>420</v>
      </c>
    </row>
    <row r="59" spans="1:8" s="15" customFormat="1" ht="30" customHeight="1">
      <c r="A59" s="63" t="s">
        <v>1607</v>
      </c>
      <c r="B59" s="63" t="s">
        <v>3135</v>
      </c>
      <c r="C59" s="31">
        <v>41327</v>
      </c>
      <c r="D59" s="31">
        <v>46804</v>
      </c>
      <c r="E59" s="63" t="s">
        <v>57</v>
      </c>
      <c r="F59" s="63" t="s">
        <v>58</v>
      </c>
      <c r="G59" s="63" t="s">
        <v>3136</v>
      </c>
      <c r="H59" s="91" t="s">
        <v>430</v>
      </c>
    </row>
    <row r="60" spans="1:8" s="15" customFormat="1" ht="30" customHeight="1">
      <c r="A60" s="63" t="s">
        <v>1608</v>
      </c>
      <c r="B60" s="63" t="s">
        <v>123</v>
      </c>
      <c r="C60" s="31">
        <v>41333</v>
      </c>
      <c r="D60" s="31">
        <f>C60+1095*2</f>
        <v>43523</v>
      </c>
      <c r="E60" s="63" t="s">
        <v>57</v>
      </c>
      <c r="F60" s="63" t="s">
        <v>58</v>
      </c>
      <c r="G60" s="63" t="s">
        <v>124</v>
      </c>
      <c r="H60" s="91" t="s">
        <v>408</v>
      </c>
    </row>
    <row r="61" spans="1:8" s="15" customFormat="1" ht="30" customHeight="1">
      <c r="A61" s="63" t="s">
        <v>1609</v>
      </c>
      <c r="B61" s="63" t="s">
        <v>667</v>
      </c>
      <c r="C61" s="31">
        <v>41333</v>
      </c>
      <c r="D61" s="31">
        <v>45715</v>
      </c>
      <c r="E61" s="63" t="s">
        <v>57</v>
      </c>
      <c r="F61" s="63" t="s">
        <v>58</v>
      </c>
      <c r="G61" s="63" t="s">
        <v>125</v>
      </c>
      <c r="H61" s="91" t="s">
        <v>420</v>
      </c>
    </row>
    <row r="62" spans="1:8" s="15" customFormat="1" ht="30" customHeight="1">
      <c r="A62" s="63" t="s">
        <v>1610</v>
      </c>
      <c r="B62" s="63" t="s">
        <v>683</v>
      </c>
      <c r="C62" s="31">
        <v>41333</v>
      </c>
      <c r="D62" s="31">
        <v>44619</v>
      </c>
      <c r="E62" s="63" t="s">
        <v>57</v>
      </c>
      <c r="F62" s="63" t="s">
        <v>58</v>
      </c>
      <c r="G62" s="63" t="s">
        <v>126</v>
      </c>
      <c r="H62" s="91" t="s">
        <v>431</v>
      </c>
    </row>
    <row r="63" spans="1:8" s="15" customFormat="1" ht="30" customHeight="1">
      <c r="A63" s="63" t="s">
        <v>1611</v>
      </c>
      <c r="B63" s="63" t="s">
        <v>127</v>
      </c>
      <c r="C63" s="31">
        <v>41333</v>
      </c>
      <c r="D63" s="31">
        <f>C63+1095*2</f>
        <v>43523</v>
      </c>
      <c r="E63" s="63" t="s">
        <v>71</v>
      </c>
      <c r="F63" s="63" t="s">
        <v>70</v>
      </c>
      <c r="G63" s="63" t="s">
        <v>128</v>
      </c>
      <c r="H63" s="91" t="s">
        <v>420</v>
      </c>
    </row>
    <row r="64" spans="1:8" s="15" customFormat="1" ht="30" customHeight="1">
      <c r="A64" s="63" t="s">
        <v>1612</v>
      </c>
      <c r="B64" s="63" t="s">
        <v>3190</v>
      </c>
      <c r="C64" s="31">
        <v>41338</v>
      </c>
      <c r="D64" s="31">
        <v>46816</v>
      </c>
      <c r="E64" s="63" t="s">
        <v>57</v>
      </c>
      <c r="F64" s="63" t="s">
        <v>58</v>
      </c>
      <c r="G64" s="63" t="s">
        <v>3189</v>
      </c>
      <c r="H64" s="91" t="s">
        <v>415</v>
      </c>
    </row>
    <row r="65" spans="1:8" s="15" customFormat="1" ht="30" customHeight="1">
      <c r="A65" s="63" t="s">
        <v>1613</v>
      </c>
      <c r="B65" s="63" t="s">
        <v>2480</v>
      </c>
      <c r="C65" s="31">
        <v>41338</v>
      </c>
      <c r="D65" s="31">
        <v>46816</v>
      </c>
      <c r="E65" s="63" t="s">
        <v>57</v>
      </c>
      <c r="F65" s="63" t="s">
        <v>58</v>
      </c>
      <c r="G65" s="63" t="s">
        <v>129</v>
      </c>
      <c r="H65" s="91" t="s">
        <v>420</v>
      </c>
    </row>
    <row r="66" spans="1:8" s="15" customFormat="1" ht="30" customHeight="1">
      <c r="A66" s="63" t="s">
        <v>1614</v>
      </c>
      <c r="B66" s="63" t="s">
        <v>130</v>
      </c>
      <c r="C66" s="31">
        <v>41338</v>
      </c>
      <c r="D66" s="31">
        <f>C66+1095*2</f>
        <v>43528</v>
      </c>
      <c r="E66" s="63" t="s">
        <v>57</v>
      </c>
      <c r="F66" s="63" t="s">
        <v>58</v>
      </c>
      <c r="G66" s="63" t="s">
        <v>131</v>
      </c>
      <c r="H66" s="91" t="s">
        <v>420</v>
      </c>
    </row>
    <row r="67" spans="1:8" s="39" customFormat="1" ht="30" customHeight="1">
      <c r="A67" s="63" t="s">
        <v>1615</v>
      </c>
      <c r="B67" s="63" t="s">
        <v>2207</v>
      </c>
      <c r="C67" s="31">
        <v>41344</v>
      </c>
      <c r="D67" s="31">
        <v>46822</v>
      </c>
      <c r="E67" s="63" t="s">
        <v>592</v>
      </c>
      <c r="F67" s="63" t="s">
        <v>54</v>
      </c>
      <c r="G67" s="63" t="s">
        <v>132</v>
      </c>
      <c r="H67" s="91" t="s">
        <v>415</v>
      </c>
    </row>
    <row r="68" spans="1:8" s="39" customFormat="1" ht="30" customHeight="1">
      <c r="A68" s="63" t="s">
        <v>1616</v>
      </c>
      <c r="B68" s="63" t="s">
        <v>3272</v>
      </c>
      <c r="C68" s="31">
        <v>41344</v>
      </c>
      <c r="D68" s="31">
        <v>46822</v>
      </c>
      <c r="E68" s="63" t="s">
        <v>592</v>
      </c>
      <c r="F68" s="63" t="s">
        <v>54</v>
      </c>
      <c r="G68" s="63" t="s">
        <v>3271</v>
      </c>
      <c r="H68" s="91" t="s">
        <v>509</v>
      </c>
    </row>
    <row r="69" spans="1:8" s="15" customFormat="1" ht="30" customHeight="1">
      <c r="A69" s="63" t="s">
        <v>1617</v>
      </c>
      <c r="B69" s="63" t="s">
        <v>133</v>
      </c>
      <c r="C69" s="31">
        <v>41348</v>
      </c>
      <c r="D69" s="31">
        <v>44634</v>
      </c>
      <c r="E69" s="63" t="s">
        <v>88</v>
      </c>
      <c r="F69" s="63" t="s">
        <v>89</v>
      </c>
      <c r="G69" s="63" t="s">
        <v>134</v>
      </c>
      <c r="H69" s="91" t="s">
        <v>408</v>
      </c>
    </row>
    <row r="70" spans="1:8" s="15" customFormat="1" ht="30" customHeight="1">
      <c r="A70" s="63" t="s">
        <v>2050</v>
      </c>
      <c r="B70" s="63" t="s">
        <v>135</v>
      </c>
      <c r="C70" s="31">
        <v>41348</v>
      </c>
      <c r="D70" s="31">
        <f>C70+1095</f>
        <v>42443</v>
      </c>
      <c r="E70" s="63" t="s">
        <v>1119</v>
      </c>
      <c r="F70" s="63" t="s">
        <v>1119</v>
      </c>
      <c r="G70" s="63" t="s">
        <v>136</v>
      </c>
      <c r="H70" s="91" t="s">
        <v>408</v>
      </c>
    </row>
    <row r="71" spans="1:8" s="15" customFormat="1" ht="30" customHeight="1">
      <c r="A71" s="63" t="s">
        <v>1618</v>
      </c>
      <c r="B71" s="35" t="s">
        <v>3274</v>
      </c>
      <c r="C71" s="31">
        <v>41352</v>
      </c>
      <c r="D71" s="31">
        <v>46830</v>
      </c>
      <c r="E71" s="63" t="s">
        <v>57</v>
      </c>
      <c r="F71" s="63" t="s">
        <v>58</v>
      </c>
      <c r="G71" s="63" t="s">
        <v>3273</v>
      </c>
      <c r="H71" s="91" t="s">
        <v>415</v>
      </c>
    </row>
    <row r="72" spans="1:8" s="15" customFormat="1" ht="30" customHeight="1">
      <c r="A72" s="30" t="s">
        <v>2051</v>
      </c>
      <c r="B72" s="30" t="s">
        <v>137</v>
      </c>
      <c r="C72" s="31">
        <v>41352</v>
      </c>
      <c r="D72" s="31">
        <f>C72+1095</f>
        <v>42447</v>
      </c>
      <c r="E72" s="30" t="s">
        <v>1119</v>
      </c>
      <c r="F72" s="30" t="s">
        <v>1119</v>
      </c>
      <c r="G72" s="30" t="s">
        <v>72</v>
      </c>
      <c r="H72" s="91" t="s">
        <v>408</v>
      </c>
    </row>
    <row r="73" spans="1:8" s="15" customFormat="1" ht="30" customHeight="1">
      <c r="A73" s="30" t="s">
        <v>1619</v>
      </c>
      <c r="B73" s="35" t="s">
        <v>73</v>
      </c>
      <c r="C73" s="31">
        <v>41352</v>
      </c>
      <c r="D73" s="31">
        <v>46830</v>
      </c>
      <c r="E73" s="35" t="s">
        <v>138</v>
      </c>
      <c r="F73" s="30" t="s">
        <v>139</v>
      </c>
      <c r="G73" s="30" t="s">
        <v>3191</v>
      </c>
      <c r="H73" s="91" t="s">
        <v>413</v>
      </c>
    </row>
    <row r="74" spans="1:8" s="15" customFormat="1" ht="30" customHeight="1">
      <c r="A74" s="30" t="s">
        <v>2053</v>
      </c>
      <c r="B74" s="30" t="s">
        <v>2052</v>
      </c>
      <c r="C74" s="31">
        <v>41362</v>
      </c>
      <c r="D74" s="31">
        <f>C74+1095</f>
        <v>42457</v>
      </c>
      <c r="E74" s="30" t="s">
        <v>1119</v>
      </c>
      <c r="F74" s="30" t="s">
        <v>1119</v>
      </c>
      <c r="G74" s="30" t="s">
        <v>140</v>
      </c>
      <c r="H74" s="91" t="s">
        <v>420</v>
      </c>
    </row>
    <row r="75" spans="1:8" s="15" customFormat="1" ht="30" customHeight="1">
      <c r="A75" s="30" t="s">
        <v>2054</v>
      </c>
      <c r="B75" s="30" t="s">
        <v>141</v>
      </c>
      <c r="C75" s="31">
        <v>41362</v>
      </c>
      <c r="D75" s="31">
        <f>C75+1095</f>
        <v>42457</v>
      </c>
      <c r="E75" s="30" t="s">
        <v>1119</v>
      </c>
      <c r="F75" s="30" t="s">
        <v>1119</v>
      </c>
      <c r="G75" s="30" t="s">
        <v>142</v>
      </c>
      <c r="H75" s="91" t="s">
        <v>413</v>
      </c>
    </row>
    <row r="76" spans="1:8" s="15" customFormat="1" ht="30" customHeight="1">
      <c r="A76" s="30" t="s">
        <v>2055</v>
      </c>
      <c r="B76" s="30" t="s">
        <v>143</v>
      </c>
      <c r="C76" s="31">
        <v>41362</v>
      </c>
      <c r="D76" s="31">
        <f>C76+1095</f>
        <v>42457</v>
      </c>
      <c r="E76" s="30" t="s">
        <v>1119</v>
      </c>
      <c r="F76" s="30" t="s">
        <v>1119</v>
      </c>
      <c r="G76" s="30" t="s">
        <v>144</v>
      </c>
      <c r="H76" s="91" t="s">
        <v>420</v>
      </c>
    </row>
    <row r="77" spans="1:8" s="15" customFormat="1" ht="30" customHeight="1">
      <c r="A77" s="98" t="s">
        <v>1620</v>
      </c>
      <c r="B77" s="98" t="s">
        <v>145</v>
      </c>
      <c r="C77" s="100">
        <v>41362</v>
      </c>
      <c r="D77" s="100">
        <v>46840</v>
      </c>
      <c r="E77" s="30" t="s">
        <v>3278</v>
      </c>
      <c r="F77" s="30" t="s">
        <v>58</v>
      </c>
      <c r="G77" s="98" t="s">
        <v>2290</v>
      </c>
      <c r="H77" s="98" t="s">
        <v>431</v>
      </c>
    </row>
    <row r="78" spans="1:8" s="15" customFormat="1" ht="30" customHeight="1">
      <c r="A78" s="99"/>
      <c r="B78" s="99"/>
      <c r="C78" s="101"/>
      <c r="D78" s="101"/>
      <c r="E78" s="49" t="s">
        <v>3277</v>
      </c>
      <c r="F78" s="47" t="s">
        <v>2315</v>
      </c>
      <c r="G78" s="99"/>
      <c r="H78" s="99"/>
    </row>
    <row r="79" spans="1:8" s="15" customFormat="1" ht="30" customHeight="1">
      <c r="A79" s="30" t="s">
        <v>1621</v>
      </c>
      <c r="B79" s="30" t="s">
        <v>2056</v>
      </c>
      <c r="C79" s="31">
        <v>41372</v>
      </c>
      <c r="D79" s="31">
        <f>C79+1095</f>
        <v>42467</v>
      </c>
      <c r="E79" s="30" t="s">
        <v>1119</v>
      </c>
      <c r="F79" s="30" t="s">
        <v>1119</v>
      </c>
      <c r="G79" s="30" t="s">
        <v>432</v>
      </c>
      <c r="H79" s="91" t="s">
        <v>433</v>
      </c>
    </row>
    <row r="80" spans="1:8" s="15" customFormat="1" ht="30" customHeight="1">
      <c r="A80" s="30" t="s">
        <v>1622</v>
      </c>
      <c r="B80" s="30" t="s">
        <v>669</v>
      </c>
      <c r="C80" s="31">
        <v>41372</v>
      </c>
      <c r="D80" s="31">
        <f>C80+1095*2</f>
        <v>43562</v>
      </c>
      <c r="E80" s="30" t="s">
        <v>83</v>
      </c>
      <c r="F80" s="30" t="s">
        <v>84</v>
      </c>
      <c r="G80" s="30" t="s">
        <v>146</v>
      </c>
      <c r="H80" s="91" t="s">
        <v>434</v>
      </c>
    </row>
    <row r="81" spans="1:8" s="15" customFormat="1" ht="30" customHeight="1">
      <c r="A81" s="30" t="s">
        <v>1623</v>
      </c>
      <c r="B81" s="30" t="s">
        <v>2057</v>
      </c>
      <c r="C81" s="31">
        <v>41372</v>
      </c>
      <c r="D81" s="31">
        <f>C81+1095</f>
        <v>42467</v>
      </c>
      <c r="E81" s="30" t="s">
        <v>1119</v>
      </c>
      <c r="F81" s="30" t="s">
        <v>1119</v>
      </c>
      <c r="G81" s="30" t="s">
        <v>147</v>
      </c>
      <c r="H81" s="91" t="s">
        <v>413</v>
      </c>
    </row>
    <row r="82" spans="1:8" s="15" customFormat="1" ht="30" customHeight="1">
      <c r="A82" s="30" t="s">
        <v>1624</v>
      </c>
      <c r="B82" s="30" t="s">
        <v>1427</v>
      </c>
      <c r="C82" s="31">
        <v>41372</v>
      </c>
      <c r="D82" s="31">
        <v>44658</v>
      </c>
      <c r="E82" s="30" t="s">
        <v>83</v>
      </c>
      <c r="F82" s="30" t="s">
        <v>84</v>
      </c>
      <c r="G82" s="30" t="s">
        <v>435</v>
      </c>
      <c r="H82" s="91" t="s">
        <v>436</v>
      </c>
    </row>
    <row r="83" spans="1:8" s="15" customFormat="1" ht="30" customHeight="1">
      <c r="A83" s="30" t="s">
        <v>1625</v>
      </c>
      <c r="B83" s="30" t="s">
        <v>148</v>
      </c>
      <c r="C83" s="31">
        <v>41379</v>
      </c>
      <c r="D83" s="31">
        <f>C83+1095*2</f>
        <v>43569</v>
      </c>
      <c r="E83" s="30" t="s">
        <v>57</v>
      </c>
      <c r="F83" s="30" t="s">
        <v>58</v>
      </c>
      <c r="G83" s="30" t="s">
        <v>149</v>
      </c>
      <c r="H83" s="91" t="s">
        <v>415</v>
      </c>
    </row>
    <row r="84" spans="1:8" s="15" customFormat="1" ht="30" customHeight="1">
      <c r="A84" s="98" t="s">
        <v>1626</v>
      </c>
      <c r="B84" s="98" t="s">
        <v>3434</v>
      </c>
      <c r="C84" s="100">
        <v>41379</v>
      </c>
      <c r="D84" s="100">
        <v>46856</v>
      </c>
      <c r="E84" s="30" t="s">
        <v>60</v>
      </c>
      <c r="F84" s="30" t="s">
        <v>69</v>
      </c>
      <c r="G84" s="98" t="s">
        <v>670</v>
      </c>
      <c r="H84" s="98" t="s">
        <v>437</v>
      </c>
    </row>
    <row r="85" spans="1:8" s="15" customFormat="1" ht="30" customHeight="1">
      <c r="A85" s="99"/>
      <c r="B85" s="99"/>
      <c r="C85" s="101"/>
      <c r="D85" s="101"/>
      <c r="E85" s="28" t="s">
        <v>1245</v>
      </c>
      <c r="F85" s="28" t="s">
        <v>1776</v>
      </c>
      <c r="G85" s="99"/>
      <c r="H85" s="99"/>
    </row>
    <row r="86" spans="1:8" s="15" customFormat="1" ht="30" customHeight="1">
      <c r="A86" s="98" t="s">
        <v>1627</v>
      </c>
      <c r="B86" s="98" t="s">
        <v>150</v>
      </c>
      <c r="C86" s="100">
        <v>41379</v>
      </c>
      <c r="D86" s="100">
        <f>C86+1095*2</f>
        <v>43569</v>
      </c>
      <c r="E86" s="58" t="s">
        <v>694</v>
      </c>
      <c r="F86" s="58" t="s">
        <v>695</v>
      </c>
      <c r="G86" s="98" t="s">
        <v>151</v>
      </c>
      <c r="H86" s="98" t="s">
        <v>438</v>
      </c>
    </row>
    <row r="87" spans="1:8" s="15" customFormat="1" ht="30" customHeight="1">
      <c r="A87" s="99"/>
      <c r="B87" s="99"/>
      <c r="C87" s="101"/>
      <c r="D87" s="101"/>
      <c r="E87" s="63" t="s">
        <v>1119</v>
      </c>
      <c r="F87" s="63" t="s">
        <v>1119</v>
      </c>
      <c r="G87" s="99"/>
      <c r="H87" s="99"/>
    </row>
    <row r="88" spans="1:8" s="15" customFormat="1" ht="30" customHeight="1">
      <c r="A88" s="63" t="s">
        <v>1628</v>
      </c>
      <c r="B88" s="63" t="s">
        <v>2058</v>
      </c>
      <c r="C88" s="31">
        <v>41396</v>
      </c>
      <c r="D88" s="31">
        <f>C88+1095</f>
        <v>42491</v>
      </c>
      <c r="E88" s="63" t="s">
        <v>1119</v>
      </c>
      <c r="F88" s="63" t="s">
        <v>1119</v>
      </c>
      <c r="G88" s="63" t="s">
        <v>152</v>
      </c>
      <c r="H88" s="91" t="s">
        <v>420</v>
      </c>
    </row>
    <row r="89" spans="1:8" s="15" customFormat="1" ht="30" customHeight="1">
      <c r="A89" s="63" t="s">
        <v>1629</v>
      </c>
      <c r="B89" s="63" t="s">
        <v>2481</v>
      </c>
      <c r="C89" s="31">
        <v>41396</v>
      </c>
      <c r="D89" s="31">
        <v>46874</v>
      </c>
      <c r="E89" s="63" t="s">
        <v>57</v>
      </c>
      <c r="F89" s="63" t="s">
        <v>58</v>
      </c>
      <c r="G89" s="63" t="s">
        <v>3345</v>
      </c>
      <c r="H89" s="91" t="s">
        <v>408</v>
      </c>
    </row>
    <row r="90" spans="1:8" s="15" customFormat="1" ht="30" customHeight="1">
      <c r="A90" s="98" t="s">
        <v>2059</v>
      </c>
      <c r="B90" s="98" t="s">
        <v>153</v>
      </c>
      <c r="C90" s="100">
        <v>41396</v>
      </c>
      <c r="D90" s="100">
        <f>C90+1095</f>
        <v>42491</v>
      </c>
      <c r="E90" s="63" t="s">
        <v>1119</v>
      </c>
      <c r="F90" s="63" t="s">
        <v>1119</v>
      </c>
      <c r="G90" s="98" t="s">
        <v>439</v>
      </c>
      <c r="H90" s="98" t="s">
        <v>582</v>
      </c>
    </row>
    <row r="91" spans="1:8" s="15" customFormat="1" ht="30" customHeight="1">
      <c r="A91" s="99"/>
      <c r="B91" s="99"/>
      <c r="C91" s="101"/>
      <c r="D91" s="101"/>
      <c r="E91" s="63" t="s">
        <v>1119</v>
      </c>
      <c r="F91" s="63" t="s">
        <v>1119</v>
      </c>
      <c r="G91" s="99"/>
      <c r="H91" s="99"/>
    </row>
    <row r="92" spans="1:8" s="15" customFormat="1" ht="30" customHeight="1">
      <c r="A92" s="30" t="s">
        <v>1630</v>
      </c>
      <c r="B92" s="30" t="s">
        <v>154</v>
      </c>
      <c r="C92" s="31">
        <v>41401</v>
      </c>
      <c r="D92" s="31">
        <v>44687</v>
      </c>
      <c r="E92" s="30" t="s">
        <v>57</v>
      </c>
      <c r="F92" s="30" t="s">
        <v>58</v>
      </c>
      <c r="G92" s="30" t="s">
        <v>440</v>
      </c>
      <c r="H92" s="91" t="s">
        <v>441</v>
      </c>
    </row>
    <row r="93" spans="1:8" s="15" customFormat="1" ht="30" customHeight="1">
      <c r="A93" s="30" t="s">
        <v>1631</v>
      </c>
      <c r="B93" s="30" t="s">
        <v>155</v>
      </c>
      <c r="C93" s="31">
        <v>41402</v>
      </c>
      <c r="D93" s="31">
        <f>C93+1095</f>
        <v>42497</v>
      </c>
      <c r="E93" s="30" t="s">
        <v>1119</v>
      </c>
      <c r="F93" s="30" t="s">
        <v>1119</v>
      </c>
      <c r="G93" s="30" t="s">
        <v>156</v>
      </c>
      <c r="H93" s="91" t="s">
        <v>408</v>
      </c>
    </row>
    <row r="94" spans="1:8" s="15" customFormat="1" ht="30" customHeight="1">
      <c r="A94" s="30" t="s">
        <v>1632</v>
      </c>
      <c r="B94" s="30" t="s">
        <v>2060</v>
      </c>
      <c r="C94" s="31">
        <v>41409</v>
      </c>
      <c r="D94" s="31">
        <f>C94+1095</f>
        <v>42504</v>
      </c>
      <c r="E94" s="30" t="s">
        <v>1119</v>
      </c>
      <c r="F94" s="30" t="s">
        <v>1119</v>
      </c>
      <c r="G94" s="30" t="s">
        <v>157</v>
      </c>
      <c r="H94" s="91" t="s">
        <v>420</v>
      </c>
    </row>
    <row r="95" spans="1:8" s="15" customFormat="1" ht="30" customHeight="1">
      <c r="A95" s="30" t="s">
        <v>1633</v>
      </c>
      <c r="B95" s="30" t="s">
        <v>3276</v>
      </c>
      <c r="C95" s="31">
        <v>41410</v>
      </c>
      <c r="D95" s="31">
        <v>46888</v>
      </c>
      <c r="E95" s="30" t="s">
        <v>57</v>
      </c>
      <c r="F95" s="30" t="s">
        <v>58</v>
      </c>
      <c r="G95" s="30" t="s">
        <v>3275</v>
      </c>
      <c r="H95" s="91" t="s">
        <v>442</v>
      </c>
    </row>
    <row r="96" spans="1:8" s="15" customFormat="1" ht="30" customHeight="1">
      <c r="A96" s="30" t="s">
        <v>2061</v>
      </c>
      <c r="B96" s="30" t="s">
        <v>158</v>
      </c>
      <c r="C96" s="31">
        <v>41421</v>
      </c>
      <c r="D96" s="31">
        <f>C96+1095</f>
        <v>42516</v>
      </c>
      <c r="E96" s="30" t="s">
        <v>1119</v>
      </c>
      <c r="F96" s="30" t="s">
        <v>1119</v>
      </c>
      <c r="G96" s="30" t="s">
        <v>159</v>
      </c>
      <c r="H96" s="91" t="s">
        <v>420</v>
      </c>
    </row>
    <row r="97" spans="1:8" s="15" customFormat="1" ht="30" customHeight="1">
      <c r="A97" s="30" t="s">
        <v>1634</v>
      </c>
      <c r="B97" s="30" t="s">
        <v>160</v>
      </c>
      <c r="C97" s="31">
        <v>41428</v>
      </c>
      <c r="D97" s="31">
        <f>C97+1095</f>
        <v>42523</v>
      </c>
      <c r="E97" s="30" t="s">
        <v>1119</v>
      </c>
      <c r="F97" s="30" t="s">
        <v>1119</v>
      </c>
      <c r="G97" s="30" t="s">
        <v>161</v>
      </c>
      <c r="H97" s="91" t="s">
        <v>413</v>
      </c>
    </row>
    <row r="98" spans="1:8" s="15" customFormat="1" ht="30" customHeight="1">
      <c r="A98" s="30" t="s">
        <v>1635</v>
      </c>
      <c r="B98" s="30" t="s">
        <v>162</v>
      </c>
      <c r="C98" s="31">
        <v>41428</v>
      </c>
      <c r="D98" s="31">
        <f>C98+1095</f>
        <v>42523</v>
      </c>
      <c r="E98" s="30" t="s">
        <v>1119</v>
      </c>
      <c r="F98" s="30" t="s">
        <v>1119</v>
      </c>
      <c r="G98" s="30" t="s">
        <v>163</v>
      </c>
      <c r="H98" s="91" t="s">
        <v>408</v>
      </c>
    </row>
    <row r="99" spans="1:8" s="15" customFormat="1" ht="30" customHeight="1">
      <c r="A99" s="30" t="s">
        <v>2062</v>
      </c>
      <c r="B99" s="30" t="s">
        <v>317</v>
      </c>
      <c r="C99" s="31">
        <v>41435</v>
      </c>
      <c r="D99" s="31">
        <f>C99+1095</f>
        <v>42530</v>
      </c>
      <c r="E99" s="30" t="s">
        <v>1119</v>
      </c>
      <c r="F99" s="30" t="s">
        <v>1119</v>
      </c>
      <c r="G99" s="30" t="s">
        <v>318</v>
      </c>
      <c r="H99" s="91" t="s">
        <v>509</v>
      </c>
    </row>
    <row r="100" spans="1:8" s="15" customFormat="1" ht="30" customHeight="1">
      <c r="A100" s="98" t="s">
        <v>1636</v>
      </c>
      <c r="B100" s="98" t="s">
        <v>319</v>
      </c>
      <c r="C100" s="100">
        <v>41446</v>
      </c>
      <c r="D100" s="100">
        <v>44732</v>
      </c>
      <c r="E100" s="24" t="s">
        <v>71</v>
      </c>
      <c r="F100" s="24" t="s">
        <v>70</v>
      </c>
      <c r="G100" s="98" t="s">
        <v>320</v>
      </c>
      <c r="H100" s="98" t="s">
        <v>413</v>
      </c>
    </row>
    <row r="101" spans="1:8" s="15" customFormat="1" ht="30" customHeight="1">
      <c r="A101" s="99"/>
      <c r="B101" s="99"/>
      <c r="C101" s="101"/>
      <c r="D101" s="101"/>
      <c r="E101" s="29" t="s">
        <v>1428</v>
      </c>
      <c r="F101" s="29" t="s">
        <v>1428</v>
      </c>
      <c r="G101" s="99"/>
      <c r="H101" s="99"/>
    </row>
    <row r="102" spans="1:8" s="15" customFormat="1" ht="30" customHeight="1">
      <c r="A102" s="98" t="s">
        <v>1637</v>
      </c>
      <c r="B102" s="98" t="s">
        <v>321</v>
      </c>
      <c r="C102" s="100">
        <v>41450</v>
      </c>
      <c r="D102" s="100">
        <f>C102+1095*2</f>
        <v>43640</v>
      </c>
      <c r="E102" s="24" t="s">
        <v>60</v>
      </c>
      <c r="F102" s="30" t="s">
        <v>69</v>
      </c>
      <c r="G102" s="98" t="s">
        <v>322</v>
      </c>
      <c r="H102" s="98" t="s">
        <v>415</v>
      </c>
    </row>
    <row r="103" spans="1:8" s="15" customFormat="1" ht="30" customHeight="1">
      <c r="A103" s="99"/>
      <c r="B103" s="99"/>
      <c r="C103" s="101"/>
      <c r="D103" s="101"/>
      <c r="E103" s="29" t="s">
        <v>608</v>
      </c>
      <c r="F103" s="30" t="s">
        <v>607</v>
      </c>
      <c r="G103" s="99"/>
      <c r="H103" s="99"/>
    </row>
    <row r="104" spans="1:8" s="15" customFormat="1" ht="30" customHeight="1">
      <c r="A104" s="30" t="s">
        <v>1638</v>
      </c>
      <c r="B104" s="30" t="s">
        <v>1376</v>
      </c>
      <c r="C104" s="31">
        <v>41460</v>
      </c>
      <c r="D104" s="31">
        <v>44746</v>
      </c>
      <c r="E104" s="30" t="s">
        <v>689</v>
      </c>
      <c r="F104" s="30" t="s">
        <v>323</v>
      </c>
      <c r="G104" s="30" t="s">
        <v>324</v>
      </c>
      <c r="H104" s="91" t="s">
        <v>420</v>
      </c>
    </row>
    <row r="105" spans="1:8" s="15" customFormat="1" ht="30" customHeight="1">
      <c r="A105" s="30" t="s">
        <v>1639</v>
      </c>
      <c r="B105" s="30" t="s">
        <v>360</v>
      </c>
      <c r="C105" s="31">
        <v>41464</v>
      </c>
      <c r="D105" s="31">
        <f>C105+1095*2</f>
        <v>43654</v>
      </c>
      <c r="E105" s="30" t="s">
        <v>57</v>
      </c>
      <c r="F105" s="30" t="s">
        <v>58</v>
      </c>
      <c r="G105" s="30" t="s">
        <v>361</v>
      </c>
      <c r="H105" s="91" t="s">
        <v>443</v>
      </c>
    </row>
    <row r="106" spans="1:8" s="15" customFormat="1" ht="30" customHeight="1">
      <c r="A106" s="30" t="s">
        <v>2063</v>
      </c>
      <c r="B106" s="30" t="s">
        <v>333</v>
      </c>
      <c r="C106" s="31">
        <v>41477</v>
      </c>
      <c r="D106" s="31">
        <f>C106+1095</f>
        <v>42572</v>
      </c>
      <c r="E106" s="30" t="s">
        <v>1119</v>
      </c>
      <c r="F106" s="30" t="s">
        <v>1119</v>
      </c>
      <c r="G106" s="30" t="s">
        <v>336</v>
      </c>
      <c r="H106" s="91" t="s">
        <v>413</v>
      </c>
    </row>
    <row r="107" spans="1:8" s="15" customFormat="1" ht="30" customHeight="1">
      <c r="A107" s="30" t="s">
        <v>1640</v>
      </c>
      <c r="B107" s="30" t="s">
        <v>2064</v>
      </c>
      <c r="C107" s="31">
        <v>41479</v>
      </c>
      <c r="D107" s="31">
        <f>C107+1095</f>
        <v>42574</v>
      </c>
      <c r="E107" s="30" t="s">
        <v>1119</v>
      </c>
      <c r="F107" s="30" t="s">
        <v>1119</v>
      </c>
      <c r="G107" s="30" t="s">
        <v>444</v>
      </c>
      <c r="H107" s="91" t="s">
        <v>445</v>
      </c>
    </row>
    <row r="108" spans="1:8" s="15" customFormat="1" ht="30" customHeight="1">
      <c r="A108" s="51" t="s">
        <v>1641</v>
      </c>
      <c r="B108" s="51" t="s">
        <v>2398</v>
      </c>
      <c r="C108" s="52">
        <v>41502</v>
      </c>
      <c r="D108" s="54">
        <v>45884</v>
      </c>
      <c r="E108" s="30" t="s">
        <v>65</v>
      </c>
      <c r="F108" s="30" t="s">
        <v>66</v>
      </c>
      <c r="G108" s="51" t="s">
        <v>339</v>
      </c>
      <c r="H108" s="97" t="s">
        <v>420</v>
      </c>
    </row>
    <row r="109" spans="1:8" s="15" customFormat="1" ht="30" customHeight="1">
      <c r="A109" s="120" t="s">
        <v>1642</v>
      </c>
      <c r="B109" s="120" t="s">
        <v>1210</v>
      </c>
      <c r="C109" s="123">
        <v>41507</v>
      </c>
      <c r="D109" s="123">
        <f>C109+1095*2</f>
        <v>43697</v>
      </c>
      <c r="E109" s="28" t="s">
        <v>341</v>
      </c>
      <c r="F109" s="28" t="s">
        <v>340</v>
      </c>
      <c r="G109" s="120" t="s">
        <v>696</v>
      </c>
      <c r="H109" s="98" t="s">
        <v>437</v>
      </c>
    </row>
    <row r="110" spans="1:8" s="15" customFormat="1" ht="30" customHeight="1">
      <c r="A110" s="122"/>
      <c r="B110" s="122"/>
      <c r="C110" s="125"/>
      <c r="D110" s="125"/>
      <c r="E110" s="30" t="s">
        <v>1119</v>
      </c>
      <c r="F110" s="30" t="s">
        <v>1119</v>
      </c>
      <c r="G110" s="122"/>
      <c r="H110" s="99"/>
    </row>
    <row r="111" spans="1:8" s="15" customFormat="1" ht="30" customHeight="1">
      <c r="A111" s="43" t="s">
        <v>1643</v>
      </c>
      <c r="B111" s="30" t="s">
        <v>2288</v>
      </c>
      <c r="C111" s="31">
        <v>41533</v>
      </c>
      <c r="D111" s="31">
        <v>47011</v>
      </c>
      <c r="E111" s="30" t="s">
        <v>57</v>
      </c>
      <c r="F111" s="30" t="s">
        <v>58</v>
      </c>
      <c r="G111" s="43" t="s">
        <v>2289</v>
      </c>
      <c r="H111" s="91" t="s">
        <v>420</v>
      </c>
    </row>
    <row r="112" spans="1:8" s="15" customFormat="1" ht="30" customHeight="1">
      <c r="A112" s="30" t="s">
        <v>1644</v>
      </c>
      <c r="B112" s="30" t="s">
        <v>345</v>
      </c>
      <c r="C112" s="31">
        <v>41533</v>
      </c>
      <c r="D112" s="31">
        <f>C112+1095*2</f>
        <v>43723</v>
      </c>
      <c r="E112" s="30" t="s">
        <v>114</v>
      </c>
      <c r="F112" s="30" t="s">
        <v>115</v>
      </c>
      <c r="G112" s="30" t="s">
        <v>346</v>
      </c>
      <c r="H112" s="91" t="s">
        <v>413</v>
      </c>
    </row>
    <row r="113" spans="1:8" s="15" customFormat="1" ht="30" customHeight="1">
      <c r="A113" s="30" t="s">
        <v>1645</v>
      </c>
      <c r="B113" s="30" t="s">
        <v>347</v>
      </c>
      <c r="C113" s="31">
        <v>41548</v>
      </c>
      <c r="D113" s="31">
        <f>C113+1095*2</f>
        <v>43738</v>
      </c>
      <c r="E113" s="30" t="s">
        <v>88</v>
      </c>
      <c r="F113" s="30" t="s">
        <v>89</v>
      </c>
      <c r="G113" s="30" t="s">
        <v>348</v>
      </c>
      <c r="H113" s="91" t="s">
        <v>408</v>
      </c>
    </row>
    <row r="114" spans="1:8" s="15" customFormat="1" ht="30" customHeight="1">
      <c r="A114" s="30" t="s">
        <v>1646</v>
      </c>
      <c r="B114" s="30" t="s">
        <v>352</v>
      </c>
      <c r="C114" s="31">
        <v>41551</v>
      </c>
      <c r="D114" s="31">
        <f>C114+1095</f>
        <v>42646</v>
      </c>
      <c r="E114" s="30" t="s">
        <v>1119</v>
      </c>
      <c r="F114" s="30" t="s">
        <v>1119</v>
      </c>
      <c r="G114" s="30" t="s">
        <v>353</v>
      </c>
      <c r="H114" s="91" t="s">
        <v>413</v>
      </c>
    </row>
    <row r="115" spans="1:8" s="15" customFormat="1" ht="30" customHeight="1">
      <c r="A115" s="30" t="s">
        <v>1647</v>
      </c>
      <c r="B115" s="49" t="s">
        <v>2350</v>
      </c>
      <c r="C115" s="31">
        <v>41555</v>
      </c>
      <c r="D115" s="31">
        <v>47033</v>
      </c>
      <c r="E115" s="30" t="s">
        <v>57</v>
      </c>
      <c r="F115" s="30" t="s">
        <v>58</v>
      </c>
      <c r="G115" s="49" t="s">
        <v>2319</v>
      </c>
      <c r="H115" s="91" t="s">
        <v>415</v>
      </c>
    </row>
    <row r="116" spans="1:8" s="15" customFormat="1" ht="30" customHeight="1">
      <c r="A116" s="30" t="s">
        <v>1648</v>
      </c>
      <c r="B116" s="30" t="s">
        <v>2065</v>
      </c>
      <c r="C116" s="31">
        <v>41569</v>
      </c>
      <c r="D116" s="31">
        <f>C116+1095</f>
        <v>42664</v>
      </c>
      <c r="E116" s="30" t="s">
        <v>57</v>
      </c>
      <c r="F116" s="30" t="s">
        <v>58</v>
      </c>
      <c r="G116" s="30" t="s">
        <v>364</v>
      </c>
      <c r="H116" s="91" t="s">
        <v>420</v>
      </c>
    </row>
    <row r="117" spans="1:8" s="15" customFormat="1" ht="30" customHeight="1">
      <c r="A117" s="30" t="s">
        <v>1649</v>
      </c>
      <c r="B117" s="30" t="s">
        <v>2066</v>
      </c>
      <c r="C117" s="31">
        <v>41578</v>
      </c>
      <c r="D117" s="31">
        <v>43773</v>
      </c>
      <c r="E117" s="30" t="s">
        <v>57</v>
      </c>
      <c r="F117" s="30" t="s">
        <v>58</v>
      </c>
      <c r="G117" s="30" t="s">
        <v>355</v>
      </c>
      <c r="H117" s="91" t="s">
        <v>420</v>
      </c>
    </row>
    <row r="118" spans="1:8" s="15" customFormat="1" ht="30" customHeight="1">
      <c r="A118" s="30" t="s">
        <v>1650</v>
      </c>
      <c r="B118" s="30" t="s">
        <v>356</v>
      </c>
      <c r="C118" s="31">
        <v>41579</v>
      </c>
      <c r="D118" s="31">
        <f>C118+1095</f>
        <v>42674</v>
      </c>
      <c r="E118" s="30" t="s">
        <v>1119</v>
      </c>
      <c r="F118" s="30" t="s">
        <v>1119</v>
      </c>
      <c r="G118" s="30" t="s">
        <v>357</v>
      </c>
      <c r="H118" s="91" t="s">
        <v>431</v>
      </c>
    </row>
    <row r="119" spans="1:8" s="15" customFormat="1" ht="30" customHeight="1">
      <c r="A119" s="30" t="s">
        <v>1651</v>
      </c>
      <c r="B119" s="30" t="s">
        <v>358</v>
      </c>
      <c r="C119" s="31">
        <v>41580</v>
      </c>
      <c r="D119" s="31">
        <f>C119+1095*2</f>
        <v>43770</v>
      </c>
      <c r="E119" s="30" t="s">
        <v>88</v>
      </c>
      <c r="F119" s="30" t="s">
        <v>89</v>
      </c>
      <c r="G119" s="30" t="s">
        <v>359</v>
      </c>
      <c r="H119" s="91" t="s">
        <v>446</v>
      </c>
    </row>
    <row r="120" spans="1:8" s="15" customFormat="1" ht="30" customHeight="1">
      <c r="A120" s="63" t="s">
        <v>1652</v>
      </c>
      <c r="B120" s="63" t="s">
        <v>2420</v>
      </c>
      <c r="C120" s="31">
        <v>41612</v>
      </c>
      <c r="D120" s="31">
        <v>47090</v>
      </c>
      <c r="E120" s="63" t="s">
        <v>57</v>
      </c>
      <c r="F120" s="30" t="s">
        <v>58</v>
      </c>
      <c r="G120" s="55" t="s">
        <v>2419</v>
      </c>
      <c r="H120" s="91" t="s">
        <v>408</v>
      </c>
    </row>
    <row r="121" spans="1:8" s="15" customFormat="1" ht="30" customHeight="1">
      <c r="A121" s="63" t="s">
        <v>1653</v>
      </c>
      <c r="B121" s="63" t="s">
        <v>2067</v>
      </c>
      <c r="C121" s="31">
        <v>41618</v>
      </c>
      <c r="D121" s="31">
        <f>C121+1095</f>
        <v>42713</v>
      </c>
      <c r="E121" s="63" t="s">
        <v>1119</v>
      </c>
      <c r="F121" s="30" t="s">
        <v>1119</v>
      </c>
      <c r="G121" s="30" t="s">
        <v>365</v>
      </c>
      <c r="H121" s="91" t="s">
        <v>408</v>
      </c>
    </row>
    <row r="122" spans="1:8" s="15" customFormat="1" ht="30" customHeight="1">
      <c r="A122" s="63" t="s">
        <v>1654</v>
      </c>
      <c r="B122" s="63" t="s">
        <v>2068</v>
      </c>
      <c r="C122" s="31">
        <v>41583</v>
      </c>
      <c r="D122" s="31">
        <v>43773</v>
      </c>
      <c r="E122" s="63" t="s">
        <v>88</v>
      </c>
      <c r="F122" s="30" t="s">
        <v>89</v>
      </c>
      <c r="G122" s="30" t="s">
        <v>354</v>
      </c>
      <c r="H122" s="91" t="s">
        <v>413</v>
      </c>
    </row>
    <row r="123" spans="1:8" s="15" customFormat="1" ht="30" customHeight="1">
      <c r="A123" s="63" t="s">
        <v>1655</v>
      </c>
      <c r="B123" s="63" t="s">
        <v>2069</v>
      </c>
      <c r="C123" s="31">
        <v>41646</v>
      </c>
      <c r="D123" s="31">
        <f>C123+1095</f>
        <v>42741</v>
      </c>
      <c r="E123" s="63" t="s">
        <v>1119</v>
      </c>
      <c r="F123" s="30" t="s">
        <v>1119</v>
      </c>
      <c r="G123" s="30" t="s">
        <v>376</v>
      </c>
      <c r="H123" s="91" t="s">
        <v>408</v>
      </c>
    </row>
    <row r="124" spans="1:8" s="15" customFormat="1" ht="30" customHeight="1">
      <c r="A124" s="63" t="s">
        <v>1656</v>
      </c>
      <c r="B124" s="63" t="s">
        <v>2070</v>
      </c>
      <c r="C124" s="31">
        <v>41660</v>
      </c>
      <c r="D124" s="31">
        <f>C124+1095</f>
        <v>42755</v>
      </c>
      <c r="E124" s="63" t="s">
        <v>1119</v>
      </c>
      <c r="F124" s="30" t="s">
        <v>1119</v>
      </c>
      <c r="G124" s="30" t="s">
        <v>377</v>
      </c>
      <c r="H124" s="91" t="s">
        <v>447</v>
      </c>
    </row>
    <row r="125" spans="1:8" s="15" customFormat="1" ht="30" customHeight="1">
      <c r="A125" s="63" t="s">
        <v>1657</v>
      </c>
      <c r="B125" s="63" t="s">
        <v>378</v>
      </c>
      <c r="C125" s="31">
        <v>41675</v>
      </c>
      <c r="D125" s="31">
        <f>C125+1095</f>
        <v>42770</v>
      </c>
      <c r="E125" s="63" t="s">
        <v>1119</v>
      </c>
      <c r="F125" s="30" t="s">
        <v>1119</v>
      </c>
      <c r="G125" s="30" t="s">
        <v>379</v>
      </c>
      <c r="H125" s="91" t="s">
        <v>448</v>
      </c>
    </row>
    <row r="126" spans="1:8" s="15" customFormat="1" ht="30" customHeight="1">
      <c r="A126" s="63" t="s">
        <v>1658</v>
      </c>
      <c r="B126" s="63" t="s">
        <v>2482</v>
      </c>
      <c r="C126" s="31">
        <v>41680</v>
      </c>
      <c r="D126" s="31">
        <v>47158</v>
      </c>
      <c r="E126" s="63" t="s">
        <v>57</v>
      </c>
      <c r="F126" s="30" t="s">
        <v>58</v>
      </c>
      <c r="G126" s="30" t="s">
        <v>395</v>
      </c>
      <c r="H126" s="91" t="s">
        <v>420</v>
      </c>
    </row>
    <row r="127" spans="1:8" s="15" customFormat="1" ht="30" customHeight="1">
      <c r="A127" s="63" t="s">
        <v>1659</v>
      </c>
      <c r="B127" s="63" t="s">
        <v>529</v>
      </c>
      <c r="C127" s="31">
        <v>41701</v>
      </c>
      <c r="D127" s="31">
        <f>C127+1095</f>
        <v>42796</v>
      </c>
      <c r="E127" s="63" t="s">
        <v>1119</v>
      </c>
      <c r="F127" s="30" t="s">
        <v>1119</v>
      </c>
      <c r="G127" s="30" t="s">
        <v>398</v>
      </c>
      <c r="H127" s="91" t="s">
        <v>413</v>
      </c>
    </row>
    <row r="128" spans="1:8" s="15" customFormat="1" ht="30" customHeight="1">
      <c r="A128" s="63" t="s">
        <v>1660</v>
      </c>
      <c r="B128" s="63" t="s">
        <v>2233</v>
      </c>
      <c r="C128" s="31">
        <v>41757</v>
      </c>
      <c r="D128" s="31">
        <v>47235</v>
      </c>
      <c r="E128" s="63" t="s">
        <v>399</v>
      </c>
      <c r="F128" s="30" t="s">
        <v>400</v>
      </c>
      <c r="G128" s="30" t="s">
        <v>401</v>
      </c>
      <c r="H128" s="91" t="s">
        <v>420</v>
      </c>
    </row>
    <row r="129" spans="1:8" s="15" customFormat="1" ht="30" customHeight="1">
      <c r="A129" s="30" t="s">
        <v>1661</v>
      </c>
      <c r="B129" s="30" t="s">
        <v>402</v>
      </c>
      <c r="C129" s="31">
        <v>41773</v>
      </c>
      <c r="D129" s="31">
        <f>C129+1095</f>
        <v>42868</v>
      </c>
      <c r="E129" s="30" t="s">
        <v>1119</v>
      </c>
      <c r="F129" s="30" t="s">
        <v>1119</v>
      </c>
      <c r="G129" s="30" t="s">
        <v>403</v>
      </c>
      <c r="H129" s="91" t="s">
        <v>413</v>
      </c>
    </row>
    <row r="130" spans="1:8" s="15" customFormat="1" ht="30" customHeight="1">
      <c r="A130" s="98" t="s">
        <v>1662</v>
      </c>
      <c r="B130" s="98" t="s">
        <v>411</v>
      </c>
      <c r="C130" s="100">
        <v>41778</v>
      </c>
      <c r="D130" s="100">
        <f>C130+1095*2+1</f>
        <v>43969</v>
      </c>
      <c r="E130" s="30" t="s">
        <v>530</v>
      </c>
      <c r="F130" s="30" t="s">
        <v>531</v>
      </c>
      <c r="G130" s="98" t="s">
        <v>412</v>
      </c>
      <c r="H130" s="98" t="s">
        <v>413</v>
      </c>
    </row>
    <row r="131" spans="1:8" s="15" customFormat="1" ht="30" customHeight="1">
      <c r="A131" s="99"/>
      <c r="B131" s="99"/>
      <c r="C131" s="101"/>
      <c r="D131" s="101"/>
      <c r="E131" s="30" t="s">
        <v>532</v>
      </c>
      <c r="F131" s="30" t="s">
        <v>799</v>
      </c>
      <c r="G131" s="99"/>
      <c r="H131" s="99"/>
    </row>
    <row r="132" spans="1:8" s="15" customFormat="1" ht="30" customHeight="1">
      <c r="A132" s="30" t="s">
        <v>1663</v>
      </c>
      <c r="B132" s="30" t="s">
        <v>2071</v>
      </c>
      <c r="C132" s="31">
        <v>41779</v>
      </c>
      <c r="D132" s="31">
        <f>C132+1095</f>
        <v>42874</v>
      </c>
      <c r="E132" s="30" t="s">
        <v>1119</v>
      </c>
      <c r="F132" s="30" t="s">
        <v>1119</v>
      </c>
      <c r="G132" s="30" t="s">
        <v>414</v>
      </c>
      <c r="H132" s="91" t="s">
        <v>415</v>
      </c>
    </row>
    <row r="133" spans="1:8" s="15" customFormat="1" ht="30" customHeight="1">
      <c r="A133" s="30" t="s">
        <v>1664</v>
      </c>
      <c r="B133" s="30" t="s">
        <v>2072</v>
      </c>
      <c r="C133" s="31">
        <v>41779</v>
      </c>
      <c r="D133" s="31">
        <f>C133+1095</f>
        <v>42874</v>
      </c>
      <c r="E133" s="30" t="s">
        <v>1119</v>
      </c>
      <c r="F133" s="30" t="s">
        <v>1119</v>
      </c>
      <c r="G133" s="30" t="s">
        <v>416</v>
      </c>
      <c r="H133" s="91" t="s">
        <v>417</v>
      </c>
    </row>
    <row r="134" spans="1:8" s="15" customFormat="1" ht="30" customHeight="1">
      <c r="A134" s="30" t="s">
        <v>1665</v>
      </c>
      <c r="B134" s="30" t="s">
        <v>418</v>
      </c>
      <c r="C134" s="31">
        <v>41780</v>
      </c>
      <c r="D134" s="31">
        <f>C134+1095</f>
        <v>42875</v>
      </c>
      <c r="E134" s="30" t="s">
        <v>1119</v>
      </c>
      <c r="F134" s="30" t="s">
        <v>1119</v>
      </c>
      <c r="G134" s="30" t="s">
        <v>419</v>
      </c>
      <c r="H134" s="91" t="s">
        <v>420</v>
      </c>
    </row>
    <row r="135" spans="1:8" s="15" customFormat="1" ht="30" customHeight="1">
      <c r="A135" s="30" t="s">
        <v>1666</v>
      </c>
      <c r="B135" s="30" t="s">
        <v>506</v>
      </c>
      <c r="C135" s="31">
        <v>41859</v>
      </c>
      <c r="D135" s="31">
        <f>C135+1095*2+1</f>
        <v>44050</v>
      </c>
      <c r="E135" s="30" t="s">
        <v>507</v>
      </c>
      <c r="F135" s="30" t="s">
        <v>323</v>
      </c>
      <c r="G135" s="30" t="s">
        <v>508</v>
      </c>
      <c r="H135" s="91" t="s">
        <v>509</v>
      </c>
    </row>
    <row r="136" spans="1:8" s="15" customFormat="1" ht="30" customHeight="1">
      <c r="A136" s="30" t="s">
        <v>1667</v>
      </c>
      <c r="B136" s="30" t="s">
        <v>581</v>
      </c>
      <c r="C136" s="31">
        <v>41859</v>
      </c>
      <c r="D136" s="31">
        <f>C136+1095</f>
        <v>42954</v>
      </c>
      <c r="E136" s="30" t="s">
        <v>57</v>
      </c>
      <c r="F136" s="30" t="s">
        <v>58</v>
      </c>
      <c r="G136" s="30" t="s">
        <v>510</v>
      </c>
      <c r="H136" s="91" t="s">
        <v>420</v>
      </c>
    </row>
    <row r="137" spans="1:8" s="15" customFormat="1" ht="30" customHeight="1">
      <c r="A137" s="98" t="s">
        <v>1668</v>
      </c>
      <c r="B137" s="98" t="s">
        <v>511</v>
      </c>
      <c r="C137" s="100">
        <v>41873</v>
      </c>
      <c r="D137" s="100">
        <v>44064</v>
      </c>
      <c r="E137" s="30" t="s">
        <v>60</v>
      </c>
      <c r="F137" s="30" t="s">
        <v>69</v>
      </c>
      <c r="G137" s="98" t="s">
        <v>514</v>
      </c>
      <c r="H137" s="98" t="s">
        <v>515</v>
      </c>
    </row>
    <row r="138" spans="1:8" s="15" customFormat="1" ht="30" customHeight="1">
      <c r="A138" s="99"/>
      <c r="B138" s="99"/>
      <c r="C138" s="101"/>
      <c r="D138" s="101"/>
      <c r="E138" s="30" t="s">
        <v>513</v>
      </c>
      <c r="F138" s="30" t="s">
        <v>283</v>
      </c>
      <c r="G138" s="99"/>
      <c r="H138" s="99"/>
    </row>
    <row r="139" spans="1:8" s="15" customFormat="1" ht="30" customHeight="1">
      <c r="A139" s="30" t="s">
        <v>1669</v>
      </c>
      <c r="B139" s="30" t="s">
        <v>2073</v>
      </c>
      <c r="C139" s="31">
        <v>41884</v>
      </c>
      <c r="D139" s="31">
        <f>C139+1095</f>
        <v>42979</v>
      </c>
      <c r="E139" s="30" t="s">
        <v>334</v>
      </c>
      <c r="F139" s="30" t="s">
        <v>335</v>
      </c>
      <c r="G139" s="30" t="s">
        <v>533</v>
      </c>
      <c r="H139" s="91" t="s">
        <v>413</v>
      </c>
    </row>
    <row r="140" spans="1:8" s="15" customFormat="1" ht="30" customHeight="1">
      <c r="A140" s="30" t="s">
        <v>1670</v>
      </c>
      <c r="B140" s="30" t="s">
        <v>2074</v>
      </c>
      <c r="C140" s="31">
        <v>41887</v>
      </c>
      <c r="D140" s="31">
        <f>C140+1095</f>
        <v>42982</v>
      </c>
      <c r="E140" s="30" t="s">
        <v>534</v>
      </c>
      <c r="F140" s="30" t="s">
        <v>139</v>
      </c>
      <c r="G140" s="30" t="s">
        <v>535</v>
      </c>
      <c r="H140" s="91" t="s">
        <v>413</v>
      </c>
    </row>
    <row r="141" spans="1:8" s="15" customFormat="1" ht="30" customHeight="1">
      <c r="A141" s="30" t="s">
        <v>1671</v>
      </c>
      <c r="B141" s="30" t="s">
        <v>2075</v>
      </c>
      <c r="C141" s="31">
        <v>41899</v>
      </c>
      <c r="D141" s="31">
        <f>C141+1095</f>
        <v>42994</v>
      </c>
      <c r="E141" s="30" t="s">
        <v>71</v>
      </c>
      <c r="F141" s="30" t="s">
        <v>70</v>
      </c>
      <c r="G141" s="30" t="s">
        <v>536</v>
      </c>
      <c r="H141" s="91" t="s">
        <v>413</v>
      </c>
    </row>
    <row r="142" spans="1:8" s="15" customFormat="1" ht="30" customHeight="1">
      <c r="A142" s="30" t="s">
        <v>1672</v>
      </c>
      <c r="B142" s="30" t="s">
        <v>543</v>
      </c>
      <c r="C142" s="31">
        <v>41948</v>
      </c>
      <c r="D142" s="31">
        <f>C142+1095</f>
        <v>43043</v>
      </c>
      <c r="E142" s="30" t="s">
        <v>57</v>
      </c>
      <c r="F142" s="30" t="s">
        <v>58</v>
      </c>
      <c r="G142" s="30" t="s">
        <v>544</v>
      </c>
      <c r="H142" s="91" t="s">
        <v>545</v>
      </c>
    </row>
    <row r="143" spans="1:8" s="15" customFormat="1" ht="30" customHeight="1">
      <c r="A143" s="30" t="s">
        <v>1673</v>
      </c>
      <c r="B143" s="30" t="s">
        <v>580</v>
      </c>
      <c r="C143" s="31">
        <v>41948</v>
      </c>
      <c r="D143" s="31">
        <v>44139</v>
      </c>
      <c r="E143" s="30" t="s">
        <v>1223</v>
      </c>
      <c r="F143" s="30" t="s">
        <v>84</v>
      </c>
      <c r="G143" s="30" t="s">
        <v>546</v>
      </c>
      <c r="H143" s="91" t="s">
        <v>545</v>
      </c>
    </row>
    <row r="144" spans="1:8" s="15" customFormat="1" ht="30" customHeight="1">
      <c r="A144" s="30" t="s">
        <v>1674</v>
      </c>
      <c r="B144" s="30" t="s">
        <v>547</v>
      </c>
      <c r="C144" s="31">
        <v>41956</v>
      </c>
      <c r="D144" s="31">
        <f>C144+1095</f>
        <v>43051</v>
      </c>
      <c r="E144" s="30" t="s">
        <v>71</v>
      </c>
      <c r="F144" s="30" t="s">
        <v>70</v>
      </c>
      <c r="G144" s="30" t="s">
        <v>548</v>
      </c>
      <c r="H144" s="91" t="s">
        <v>515</v>
      </c>
    </row>
    <row r="145" spans="1:8" s="15" customFormat="1" ht="30" customHeight="1">
      <c r="A145" s="98" t="s">
        <v>1675</v>
      </c>
      <c r="B145" s="98" t="s">
        <v>2180</v>
      </c>
      <c r="C145" s="100">
        <v>41976</v>
      </c>
      <c r="D145" s="100">
        <v>46358</v>
      </c>
      <c r="E145" s="36" t="s">
        <v>550</v>
      </c>
      <c r="F145" s="36" t="s">
        <v>551</v>
      </c>
      <c r="G145" s="98" t="s">
        <v>552</v>
      </c>
      <c r="H145" s="98" t="s">
        <v>553</v>
      </c>
    </row>
    <row r="146" spans="1:8" s="15" customFormat="1" ht="30" customHeight="1">
      <c r="A146" s="102"/>
      <c r="B146" s="102"/>
      <c r="C146" s="103"/>
      <c r="D146" s="103"/>
      <c r="E146" s="36" t="s">
        <v>549</v>
      </c>
      <c r="F146" s="36" t="s">
        <v>54</v>
      </c>
      <c r="G146" s="102"/>
      <c r="H146" s="102"/>
    </row>
    <row r="147" spans="1:8" s="15" customFormat="1" ht="30" customHeight="1">
      <c r="A147" s="99"/>
      <c r="B147" s="99"/>
      <c r="C147" s="101"/>
      <c r="D147" s="101"/>
      <c r="E147" s="36" t="s">
        <v>2178</v>
      </c>
      <c r="F147" s="36" t="s">
        <v>2179</v>
      </c>
      <c r="G147" s="99"/>
      <c r="H147" s="99"/>
    </row>
    <row r="148" spans="1:8" s="15" customFormat="1" ht="30" customHeight="1">
      <c r="A148" s="30" t="s">
        <v>1676</v>
      </c>
      <c r="B148" s="30" t="s">
        <v>554</v>
      </c>
      <c r="C148" s="31">
        <v>41982</v>
      </c>
      <c r="D148" s="31">
        <v>44173</v>
      </c>
      <c r="E148" s="30" t="s">
        <v>60</v>
      </c>
      <c r="F148" s="30" t="s">
        <v>623</v>
      </c>
      <c r="G148" s="30" t="s">
        <v>555</v>
      </c>
      <c r="H148" s="91" t="s">
        <v>556</v>
      </c>
    </row>
    <row r="149" spans="1:8" s="15" customFormat="1" ht="30" customHeight="1">
      <c r="A149" s="30" t="s">
        <v>1677</v>
      </c>
      <c r="B149" s="30" t="s">
        <v>563</v>
      </c>
      <c r="C149" s="31">
        <v>42004</v>
      </c>
      <c r="D149" s="31">
        <f>C149+1095</f>
        <v>43099</v>
      </c>
      <c r="E149" s="30" t="s">
        <v>57</v>
      </c>
      <c r="F149" s="30" t="s">
        <v>695</v>
      </c>
      <c r="G149" s="30" t="s">
        <v>566</v>
      </c>
      <c r="H149" s="91" t="s">
        <v>410</v>
      </c>
    </row>
    <row r="150" spans="1:8" s="15" customFormat="1" ht="30" customHeight="1">
      <c r="A150" s="30" t="s">
        <v>1678</v>
      </c>
      <c r="B150" s="30" t="s">
        <v>568</v>
      </c>
      <c r="C150" s="31">
        <v>42046</v>
      </c>
      <c r="D150" s="31">
        <f>C150+1095</f>
        <v>43141</v>
      </c>
      <c r="E150" s="30" t="s">
        <v>567</v>
      </c>
      <c r="F150" s="30" t="s">
        <v>800</v>
      </c>
      <c r="G150" s="30" t="s">
        <v>569</v>
      </c>
      <c r="H150" s="91" t="s">
        <v>480</v>
      </c>
    </row>
    <row r="151" spans="1:8" s="15" customFormat="1" ht="30" customHeight="1">
      <c r="A151" s="30" t="s">
        <v>1679</v>
      </c>
      <c r="B151" s="30" t="s">
        <v>2076</v>
      </c>
      <c r="C151" s="31">
        <v>42052</v>
      </c>
      <c r="D151" s="31">
        <f>C151+1095</f>
        <v>43147</v>
      </c>
      <c r="E151" s="30" t="s">
        <v>88</v>
      </c>
      <c r="F151" s="30" t="s">
        <v>800</v>
      </c>
      <c r="G151" s="30" t="s">
        <v>570</v>
      </c>
      <c r="H151" s="91" t="s">
        <v>413</v>
      </c>
    </row>
    <row r="152" spans="1:8" s="15" customFormat="1" ht="30" customHeight="1">
      <c r="A152" s="30" t="s">
        <v>1680</v>
      </c>
      <c r="B152" s="30" t="s">
        <v>2077</v>
      </c>
      <c r="C152" s="31">
        <v>42081</v>
      </c>
      <c r="D152" s="31">
        <f>C152+1095</f>
        <v>43176</v>
      </c>
      <c r="E152" s="30" t="s">
        <v>71</v>
      </c>
      <c r="F152" s="30" t="s">
        <v>801</v>
      </c>
      <c r="G152" s="30" t="s">
        <v>571</v>
      </c>
      <c r="H152" s="91" t="s">
        <v>553</v>
      </c>
    </row>
    <row r="153" spans="1:8" s="15" customFormat="1" ht="30" customHeight="1">
      <c r="A153" s="30" t="s">
        <v>1681</v>
      </c>
      <c r="B153" s="30" t="s">
        <v>577</v>
      </c>
      <c r="C153" s="31">
        <v>42087</v>
      </c>
      <c r="D153" s="31">
        <v>44276</v>
      </c>
      <c r="E153" s="30" t="s">
        <v>57</v>
      </c>
      <c r="F153" s="30" t="s">
        <v>58</v>
      </c>
      <c r="G153" s="30" t="s">
        <v>578</v>
      </c>
      <c r="H153" s="91" t="s">
        <v>579</v>
      </c>
    </row>
    <row r="154" spans="1:8" s="15" customFormat="1" ht="30" customHeight="1">
      <c r="A154" s="30" t="s">
        <v>1682</v>
      </c>
      <c r="B154" s="30" t="s">
        <v>589</v>
      </c>
      <c r="C154" s="31">
        <v>42117</v>
      </c>
      <c r="D154" s="31">
        <v>44308</v>
      </c>
      <c r="E154" s="30" t="s">
        <v>71</v>
      </c>
      <c r="F154" s="30" t="s">
        <v>70</v>
      </c>
      <c r="G154" s="30" t="s">
        <v>590</v>
      </c>
      <c r="H154" s="91" t="s">
        <v>591</v>
      </c>
    </row>
    <row r="155" spans="1:8" s="15" customFormat="1" ht="30" customHeight="1">
      <c r="A155" s="30" t="s">
        <v>1683</v>
      </c>
      <c r="B155" s="30" t="s">
        <v>3192</v>
      </c>
      <c r="C155" s="31">
        <v>42165</v>
      </c>
      <c r="D155" s="31">
        <v>46547</v>
      </c>
      <c r="E155" s="30" t="s">
        <v>57</v>
      </c>
      <c r="F155" s="30" t="s">
        <v>58</v>
      </c>
      <c r="G155" s="30" t="s">
        <v>3193</v>
      </c>
      <c r="H155" s="91" t="s">
        <v>595</v>
      </c>
    </row>
    <row r="156" spans="1:8" s="15" customFormat="1" ht="30" customHeight="1">
      <c r="A156" s="30" t="s">
        <v>1684</v>
      </c>
      <c r="B156" s="30" t="s">
        <v>596</v>
      </c>
      <c r="C156" s="31">
        <v>42172</v>
      </c>
      <c r="D156" s="31">
        <f>C156+1095</f>
        <v>43267</v>
      </c>
      <c r="E156" s="30" t="s">
        <v>597</v>
      </c>
      <c r="F156" s="30" t="s">
        <v>54</v>
      </c>
      <c r="G156" s="30" t="s">
        <v>598</v>
      </c>
      <c r="H156" s="91" t="s">
        <v>407</v>
      </c>
    </row>
    <row r="157" spans="1:8" s="15" customFormat="1" ht="30" customHeight="1">
      <c r="A157" s="30" t="s">
        <v>1685</v>
      </c>
      <c r="B157" s="43" t="s">
        <v>3549</v>
      </c>
      <c r="C157" s="31">
        <v>42185</v>
      </c>
      <c r="D157" s="31">
        <v>46567</v>
      </c>
      <c r="E157" s="30" t="s">
        <v>57</v>
      </c>
      <c r="F157" s="30" t="s">
        <v>599</v>
      </c>
      <c r="G157" s="43" t="s">
        <v>2905</v>
      </c>
      <c r="H157" s="91" t="s">
        <v>437</v>
      </c>
    </row>
    <row r="158" spans="1:8" s="15" customFormat="1" ht="30" customHeight="1">
      <c r="A158" s="30" t="s">
        <v>1686</v>
      </c>
      <c r="B158" s="30" t="s">
        <v>600</v>
      </c>
      <c r="C158" s="31">
        <v>42227</v>
      </c>
      <c r="D158" s="31">
        <f>C158+1095</f>
        <v>43322</v>
      </c>
      <c r="E158" s="30" t="s">
        <v>2906</v>
      </c>
      <c r="F158" s="30" t="s">
        <v>54</v>
      </c>
      <c r="G158" s="30" t="s">
        <v>601</v>
      </c>
      <c r="H158" s="91" t="s">
        <v>582</v>
      </c>
    </row>
    <row r="159" spans="1:8" s="15" customFormat="1" ht="30" customHeight="1">
      <c r="A159" s="30" t="s">
        <v>1687</v>
      </c>
      <c r="B159" s="30" t="s">
        <v>605</v>
      </c>
      <c r="C159" s="31">
        <v>42234</v>
      </c>
      <c r="D159" s="31">
        <v>45521</v>
      </c>
      <c r="E159" s="30" t="s">
        <v>83</v>
      </c>
      <c r="F159" s="30" t="s">
        <v>84</v>
      </c>
      <c r="G159" s="30" t="s">
        <v>606</v>
      </c>
      <c r="H159" s="91" t="s">
        <v>407</v>
      </c>
    </row>
    <row r="160" spans="1:8" s="15" customFormat="1" ht="30" customHeight="1">
      <c r="A160" s="98" t="s">
        <v>1688</v>
      </c>
      <c r="B160" s="98" t="s">
        <v>615</v>
      </c>
      <c r="C160" s="100">
        <v>42265</v>
      </c>
      <c r="D160" s="100">
        <f>C160+1095</f>
        <v>43360</v>
      </c>
      <c r="E160" s="30" t="s">
        <v>617</v>
      </c>
      <c r="F160" s="30" t="s">
        <v>54</v>
      </c>
      <c r="G160" s="98" t="s">
        <v>616</v>
      </c>
      <c r="H160" s="98" t="s">
        <v>509</v>
      </c>
    </row>
    <row r="161" spans="1:8" s="15" customFormat="1" ht="30" customHeight="1">
      <c r="A161" s="99"/>
      <c r="B161" s="99"/>
      <c r="C161" s="101"/>
      <c r="D161" s="101"/>
      <c r="E161" s="30" t="s">
        <v>1221</v>
      </c>
      <c r="F161" s="30" t="s">
        <v>332</v>
      </c>
      <c r="G161" s="99"/>
      <c r="H161" s="99"/>
    </row>
    <row r="162" spans="1:8" s="15" customFormat="1" ht="30" customHeight="1">
      <c r="A162" s="30" t="s">
        <v>1689</v>
      </c>
      <c r="B162" s="30" t="s">
        <v>634</v>
      </c>
      <c r="C162" s="31">
        <v>42328</v>
      </c>
      <c r="D162" s="31">
        <f>C162+1095</f>
        <v>43423</v>
      </c>
      <c r="E162" s="30" t="s">
        <v>636</v>
      </c>
      <c r="F162" s="30" t="s">
        <v>637</v>
      </c>
      <c r="G162" s="30" t="s">
        <v>635</v>
      </c>
      <c r="H162" s="91" t="s">
        <v>407</v>
      </c>
    </row>
    <row r="163" spans="1:8" s="15" customFormat="1" ht="30" customHeight="1">
      <c r="A163" s="98" t="s">
        <v>1690</v>
      </c>
      <c r="B163" s="98" t="s">
        <v>638</v>
      </c>
      <c r="C163" s="100">
        <v>42348</v>
      </c>
      <c r="D163" s="100">
        <f>C163+1095</f>
        <v>43443</v>
      </c>
      <c r="E163" s="30" t="s">
        <v>57</v>
      </c>
      <c r="F163" s="30" t="s">
        <v>639</v>
      </c>
      <c r="G163" s="98" t="s">
        <v>640</v>
      </c>
      <c r="H163" s="98" t="s">
        <v>413</v>
      </c>
    </row>
    <row r="164" spans="1:8" s="15" customFormat="1" ht="30" customHeight="1">
      <c r="A164" s="99"/>
      <c r="B164" s="99"/>
      <c r="C164" s="101"/>
      <c r="D164" s="101"/>
      <c r="E164" s="30" t="s">
        <v>532</v>
      </c>
      <c r="F164" s="30" t="s">
        <v>397</v>
      </c>
      <c r="G164" s="99"/>
      <c r="H164" s="99"/>
    </row>
    <row r="165" spans="1:8" s="15" customFormat="1" ht="30" customHeight="1">
      <c r="A165" s="30" t="s">
        <v>1691</v>
      </c>
      <c r="B165" s="30" t="s">
        <v>642</v>
      </c>
      <c r="C165" s="31">
        <v>42380</v>
      </c>
      <c r="D165" s="31">
        <f>C165+1095</f>
        <v>43475</v>
      </c>
      <c r="E165" s="30" t="s">
        <v>532</v>
      </c>
      <c r="F165" s="30" t="s">
        <v>397</v>
      </c>
      <c r="G165" s="30" t="s">
        <v>643</v>
      </c>
      <c r="H165" s="91" t="s">
        <v>644</v>
      </c>
    </row>
    <row r="166" spans="1:8" s="39" customFormat="1" ht="30" customHeight="1">
      <c r="A166" s="98" t="s">
        <v>1692</v>
      </c>
      <c r="B166" s="98" t="s">
        <v>2208</v>
      </c>
      <c r="C166" s="100">
        <v>42292</v>
      </c>
      <c r="D166" s="100">
        <v>46674</v>
      </c>
      <c r="E166" s="38" t="s">
        <v>60</v>
      </c>
      <c r="F166" s="38" t="s">
        <v>69</v>
      </c>
      <c r="G166" s="98" t="s">
        <v>2982</v>
      </c>
      <c r="H166" s="98" t="s">
        <v>645</v>
      </c>
    </row>
    <row r="167" spans="1:8" s="39" customFormat="1" ht="30" customHeight="1">
      <c r="A167" s="99"/>
      <c r="B167" s="99"/>
      <c r="C167" s="101"/>
      <c r="D167" s="101"/>
      <c r="E167" s="38" t="s">
        <v>1244</v>
      </c>
      <c r="F167" s="73" t="s">
        <v>1194</v>
      </c>
      <c r="G167" s="99"/>
      <c r="H167" s="99"/>
    </row>
    <row r="168" spans="1:8" s="15" customFormat="1" ht="30" customHeight="1">
      <c r="A168" s="30" t="s">
        <v>1693</v>
      </c>
      <c r="B168" s="30" t="s">
        <v>646</v>
      </c>
      <c r="C168" s="31">
        <v>42395</v>
      </c>
      <c r="D168" s="31">
        <v>46777</v>
      </c>
      <c r="E168" s="30" t="s">
        <v>57</v>
      </c>
      <c r="F168" s="30" t="s">
        <v>58</v>
      </c>
      <c r="G168" s="30" t="s">
        <v>2608</v>
      </c>
      <c r="H168" s="91" t="s">
        <v>648</v>
      </c>
    </row>
    <row r="169" spans="1:8" s="15" customFormat="1" ht="30" customHeight="1">
      <c r="A169" s="30" t="s">
        <v>1694</v>
      </c>
      <c r="B169" s="30" t="s">
        <v>649</v>
      </c>
      <c r="C169" s="31">
        <v>42397</v>
      </c>
      <c r="D169" s="31">
        <f>C169+1095</f>
        <v>43492</v>
      </c>
      <c r="E169" s="30" t="s">
        <v>60</v>
      </c>
      <c r="F169" s="30" t="s">
        <v>69</v>
      </c>
      <c r="G169" s="30" t="s">
        <v>650</v>
      </c>
      <c r="H169" s="91" t="s">
        <v>645</v>
      </c>
    </row>
    <row r="170" spans="1:8" s="15" customFormat="1" ht="30" customHeight="1">
      <c r="A170" s="30" t="s">
        <v>1695</v>
      </c>
      <c r="B170" s="30" t="s">
        <v>1377</v>
      </c>
      <c r="C170" s="31">
        <v>42459</v>
      </c>
      <c r="D170" s="31">
        <v>44649</v>
      </c>
      <c r="E170" s="30" t="s">
        <v>57</v>
      </c>
      <c r="F170" s="30" t="s">
        <v>639</v>
      </c>
      <c r="G170" s="30" t="s">
        <v>668</v>
      </c>
      <c r="H170" s="91" t="s">
        <v>420</v>
      </c>
    </row>
    <row r="171" spans="1:8" s="15" customFormat="1" ht="30" customHeight="1">
      <c r="A171" s="30" t="s">
        <v>1696</v>
      </c>
      <c r="B171" s="30" t="s">
        <v>671</v>
      </c>
      <c r="C171" s="31">
        <v>42461</v>
      </c>
      <c r="D171" s="31">
        <f>C171+1094</f>
        <v>43555</v>
      </c>
      <c r="E171" s="30" t="s">
        <v>673</v>
      </c>
      <c r="F171" s="30" t="s">
        <v>323</v>
      </c>
      <c r="G171" s="30" t="s">
        <v>672</v>
      </c>
      <c r="H171" s="91" t="s">
        <v>509</v>
      </c>
    </row>
    <row r="172" spans="1:8" s="15" customFormat="1" ht="30" customHeight="1">
      <c r="A172" s="30" t="s">
        <v>1697</v>
      </c>
      <c r="B172" s="30" t="s">
        <v>674</v>
      </c>
      <c r="C172" s="31">
        <v>42461</v>
      </c>
      <c r="D172" s="31">
        <f>C172+1094</f>
        <v>43555</v>
      </c>
      <c r="E172" s="30" t="s">
        <v>60</v>
      </c>
      <c r="F172" s="30" t="s">
        <v>69</v>
      </c>
      <c r="G172" s="30" t="s">
        <v>675</v>
      </c>
      <c r="H172" s="91" t="s">
        <v>676</v>
      </c>
    </row>
    <row r="173" spans="1:8" s="15" customFormat="1" ht="30" customHeight="1">
      <c r="A173" s="98" t="s">
        <v>1698</v>
      </c>
      <c r="B173" s="98" t="s">
        <v>2609</v>
      </c>
      <c r="C173" s="100">
        <v>42474</v>
      </c>
      <c r="D173" s="100">
        <v>46856</v>
      </c>
      <c r="E173" s="30" t="s">
        <v>396</v>
      </c>
      <c r="F173" s="30" t="s">
        <v>397</v>
      </c>
      <c r="G173" s="98" t="s">
        <v>3194</v>
      </c>
      <c r="H173" s="98" t="s">
        <v>676</v>
      </c>
    </row>
    <row r="174" spans="1:8" s="15" customFormat="1" ht="30" customHeight="1">
      <c r="A174" s="99"/>
      <c r="B174" s="99"/>
      <c r="C174" s="101"/>
      <c r="D174" s="101"/>
      <c r="E174" s="30" t="s">
        <v>530</v>
      </c>
      <c r="F174" s="30" t="s">
        <v>1130</v>
      </c>
      <c r="G174" s="99"/>
      <c r="H174" s="99"/>
    </row>
    <row r="175" spans="1:8" s="15" customFormat="1" ht="30" customHeight="1">
      <c r="A175" s="30" t="s">
        <v>1699</v>
      </c>
      <c r="B175" s="30" t="s">
        <v>697</v>
      </c>
      <c r="C175" s="31">
        <v>42529</v>
      </c>
      <c r="D175" s="31">
        <f>C175+1095-1</f>
        <v>43623</v>
      </c>
      <c r="E175" s="30" t="s">
        <v>57</v>
      </c>
      <c r="F175" s="30" t="s">
        <v>58</v>
      </c>
      <c r="G175" s="30" t="s">
        <v>690</v>
      </c>
      <c r="H175" s="91" t="s">
        <v>676</v>
      </c>
    </row>
    <row r="176" spans="1:8" s="15" customFormat="1" ht="30" customHeight="1">
      <c r="A176" s="30" t="s">
        <v>1700</v>
      </c>
      <c r="B176" s="30" t="s">
        <v>698</v>
      </c>
      <c r="C176" s="31">
        <v>42585</v>
      </c>
      <c r="D176" s="31">
        <v>44775</v>
      </c>
      <c r="E176" s="30" t="s">
        <v>530</v>
      </c>
      <c r="F176" s="30" t="s">
        <v>89</v>
      </c>
      <c r="G176" s="30" t="s">
        <v>1422</v>
      </c>
      <c r="H176" s="91" t="s">
        <v>703</v>
      </c>
    </row>
    <row r="177" spans="1:8" s="15" customFormat="1" ht="30" customHeight="1">
      <c r="A177" s="30" t="s">
        <v>1701</v>
      </c>
      <c r="B177" s="70" t="s">
        <v>2610</v>
      </c>
      <c r="C177" s="31">
        <v>42586</v>
      </c>
      <c r="D177" s="31">
        <v>45872</v>
      </c>
      <c r="E177" s="30" t="s">
        <v>700</v>
      </c>
      <c r="F177" s="30" t="s">
        <v>115</v>
      </c>
      <c r="G177" s="30" t="s">
        <v>699</v>
      </c>
      <c r="H177" s="91" t="s">
        <v>515</v>
      </c>
    </row>
    <row r="178" spans="1:8" s="15" customFormat="1" ht="30" customHeight="1">
      <c r="A178" s="30" t="s">
        <v>1702</v>
      </c>
      <c r="B178" s="30" t="s">
        <v>701</v>
      </c>
      <c r="C178" s="31">
        <v>42586</v>
      </c>
      <c r="D178" s="31">
        <v>46968</v>
      </c>
      <c r="E178" s="30" t="s">
        <v>549</v>
      </c>
      <c r="F178" s="30" t="s">
        <v>702</v>
      </c>
      <c r="G178" s="30" t="s">
        <v>3384</v>
      </c>
      <c r="H178" s="91" t="s">
        <v>704</v>
      </c>
    </row>
    <row r="179" spans="1:8" s="15" customFormat="1" ht="30" customHeight="1">
      <c r="A179" s="30" t="s">
        <v>1703</v>
      </c>
      <c r="B179" s="30" t="s">
        <v>2611</v>
      </c>
      <c r="C179" s="31">
        <v>42611</v>
      </c>
      <c r="D179" s="31">
        <v>45897</v>
      </c>
      <c r="E179" s="30" t="s">
        <v>57</v>
      </c>
      <c r="F179" s="30" t="s">
        <v>58</v>
      </c>
      <c r="G179" s="30" t="s">
        <v>708</v>
      </c>
      <c r="H179" s="91" t="s">
        <v>413</v>
      </c>
    </row>
    <row r="180" spans="1:8" s="15" customFormat="1" ht="30" customHeight="1">
      <c r="A180" s="30" t="s">
        <v>1704</v>
      </c>
      <c r="B180" s="32" t="s">
        <v>2351</v>
      </c>
      <c r="C180" s="31">
        <v>42649</v>
      </c>
      <c r="D180" s="31">
        <v>47031</v>
      </c>
      <c r="E180" s="30" t="s">
        <v>57</v>
      </c>
      <c r="F180" s="30" t="s">
        <v>58</v>
      </c>
      <c r="G180" s="49" t="s">
        <v>3435</v>
      </c>
      <c r="H180" s="91" t="s">
        <v>420</v>
      </c>
    </row>
    <row r="181" spans="1:8" s="15" customFormat="1" ht="30" customHeight="1">
      <c r="A181" s="30" t="s">
        <v>1705</v>
      </c>
      <c r="B181" s="48" t="s">
        <v>2352</v>
      </c>
      <c r="C181" s="31">
        <v>42664</v>
      </c>
      <c r="D181" s="31">
        <v>45948</v>
      </c>
      <c r="E181" s="30" t="s">
        <v>1222</v>
      </c>
      <c r="F181" s="30" t="s">
        <v>84</v>
      </c>
      <c r="G181" s="48" t="s">
        <v>2320</v>
      </c>
      <c r="H181" s="91" t="s">
        <v>420</v>
      </c>
    </row>
    <row r="182" spans="1:8" s="15" customFormat="1" ht="30" customHeight="1">
      <c r="A182" s="98" t="s">
        <v>1706</v>
      </c>
      <c r="B182" s="98" t="s">
        <v>723</v>
      </c>
      <c r="C182" s="100">
        <v>42695</v>
      </c>
      <c r="D182" s="100">
        <f>C182+1095</f>
        <v>43790</v>
      </c>
      <c r="E182" s="30" t="s">
        <v>71</v>
      </c>
      <c r="F182" s="30" t="s">
        <v>70</v>
      </c>
      <c r="G182" s="98" t="s">
        <v>724</v>
      </c>
      <c r="H182" s="98" t="s">
        <v>420</v>
      </c>
    </row>
    <row r="183" spans="1:8" s="15" customFormat="1" ht="30" customHeight="1">
      <c r="A183" s="99"/>
      <c r="B183" s="99"/>
      <c r="C183" s="101"/>
      <c r="D183" s="101"/>
      <c r="E183" s="30" t="s">
        <v>1221</v>
      </c>
      <c r="F183" s="30" t="s">
        <v>332</v>
      </c>
      <c r="G183" s="99"/>
      <c r="H183" s="99"/>
    </row>
    <row r="184" spans="1:8" s="15" customFormat="1" ht="30" customHeight="1">
      <c r="A184" s="30" t="s">
        <v>1707</v>
      </c>
      <c r="B184" s="30" t="s">
        <v>3436</v>
      </c>
      <c r="C184" s="31">
        <v>45912</v>
      </c>
      <c r="D184" s="31">
        <v>47007</v>
      </c>
      <c r="E184" s="30" t="s">
        <v>138</v>
      </c>
      <c r="F184" s="30" t="s">
        <v>139</v>
      </c>
      <c r="G184" s="81" t="s">
        <v>3437</v>
      </c>
      <c r="H184" s="91" t="s">
        <v>725</v>
      </c>
    </row>
    <row r="185" spans="1:8" s="15" customFormat="1" ht="30" customHeight="1">
      <c r="A185" s="30" t="s">
        <v>1708</v>
      </c>
      <c r="B185" s="30" t="s">
        <v>740</v>
      </c>
      <c r="C185" s="31">
        <v>42816</v>
      </c>
      <c r="D185" s="31">
        <f t="shared" ref="D185:D200" si="0">C185+1095</f>
        <v>43911</v>
      </c>
      <c r="E185" s="30" t="s">
        <v>1832</v>
      </c>
      <c r="F185" s="30" t="s">
        <v>323</v>
      </c>
      <c r="G185" s="30" t="s">
        <v>741</v>
      </c>
      <c r="H185" s="91" t="s">
        <v>721</v>
      </c>
    </row>
    <row r="186" spans="1:8" s="15" customFormat="1" ht="30" customHeight="1">
      <c r="A186" s="30" t="s">
        <v>1709</v>
      </c>
      <c r="B186" s="30" t="s">
        <v>751</v>
      </c>
      <c r="C186" s="31">
        <v>42865</v>
      </c>
      <c r="D186" s="31">
        <f t="shared" si="0"/>
        <v>43960</v>
      </c>
      <c r="E186" s="30" t="s">
        <v>60</v>
      </c>
      <c r="F186" s="30" t="s">
        <v>69</v>
      </c>
      <c r="G186" s="30" t="s">
        <v>752</v>
      </c>
      <c r="H186" s="91" t="s">
        <v>753</v>
      </c>
    </row>
    <row r="187" spans="1:8" s="15" customFormat="1" ht="30" customHeight="1">
      <c r="A187" s="30" t="s">
        <v>1710</v>
      </c>
      <c r="B187" s="30" t="s">
        <v>754</v>
      </c>
      <c r="C187" s="31">
        <v>42877</v>
      </c>
      <c r="D187" s="31">
        <f t="shared" si="0"/>
        <v>43972</v>
      </c>
      <c r="E187" s="30" t="s">
        <v>755</v>
      </c>
      <c r="F187" s="30" t="s">
        <v>69</v>
      </c>
      <c r="G187" s="30" t="s">
        <v>756</v>
      </c>
      <c r="H187" s="91" t="s">
        <v>757</v>
      </c>
    </row>
    <row r="188" spans="1:8" s="15" customFormat="1" ht="30" customHeight="1">
      <c r="A188" s="30" t="s">
        <v>1711</v>
      </c>
      <c r="B188" s="30" t="s">
        <v>2353</v>
      </c>
      <c r="C188" s="31">
        <v>42879</v>
      </c>
      <c r="D188" s="31">
        <v>47261</v>
      </c>
      <c r="E188" s="30" t="s">
        <v>83</v>
      </c>
      <c r="F188" s="30" t="s">
        <v>84</v>
      </c>
      <c r="G188" s="49" t="s">
        <v>2321</v>
      </c>
      <c r="H188" s="91" t="s">
        <v>758</v>
      </c>
    </row>
    <row r="189" spans="1:8" s="15" customFormat="1" ht="30" customHeight="1">
      <c r="A189" s="30" t="s">
        <v>1712</v>
      </c>
      <c r="B189" s="30" t="s">
        <v>805</v>
      </c>
      <c r="C189" s="31">
        <v>42955</v>
      </c>
      <c r="D189" s="31">
        <f t="shared" si="0"/>
        <v>44050</v>
      </c>
      <c r="E189" s="30" t="s">
        <v>1713</v>
      </c>
      <c r="F189" s="30" t="s">
        <v>66</v>
      </c>
      <c r="G189" s="30" t="s">
        <v>806</v>
      </c>
      <c r="H189" s="91" t="s">
        <v>621</v>
      </c>
    </row>
    <row r="190" spans="1:8" s="15" customFormat="1" ht="30" customHeight="1">
      <c r="A190" s="30" t="s">
        <v>1714</v>
      </c>
      <c r="B190" s="49" t="s">
        <v>2322</v>
      </c>
      <c r="C190" s="31">
        <v>42963</v>
      </c>
      <c r="D190" s="31">
        <v>45153</v>
      </c>
      <c r="E190" s="30" t="s">
        <v>338</v>
      </c>
      <c r="F190" s="30" t="s">
        <v>337</v>
      </c>
      <c r="G190" s="30" t="s">
        <v>808</v>
      </c>
      <c r="H190" s="91" t="s">
        <v>448</v>
      </c>
    </row>
    <row r="191" spans="1:8" s="15" customFormat="1" ht="30" customHeight="1">
      <c r="A191" s="30" t="s">
        <v>1715</v>
      </c>
      <c r="B191" s="30" t="s">
        <v>1131</v>
      </c>
      <c r="C191" s="31">
        <v>43026</v>
      </c>
      <c r="D191" s="31">
        <f t="shared" si="0"/>
        <v>44121</v>
      </c>
      <c r="E191" s="30" t="s">
        <v>512</v>
      </c>
      <c r="F191" s="30" t="s">
        <v>340</v>
      </c>
      <c r="G191" s="30" t="s">
        <v>1132</v>
      </c>
      <c r="H191" s="91" t="s">
        <v>515</v>
      </c>
    </row>
    <row r="192" spans="1:8" s="15" customFormat="1" ht="30" customHeight="1">
      <c r="A192" s="30" t="s">
        <v>1716</v>
      </c>
      <c r="B192" s="30" t="s">
        <v>2612</v>
      </c>
      <c r="C192" s="31">
        <v>43041</v>
      </c>
      <c r="D192" s="31">
        <f t="shared" si="0"/>
        <v>44136</v>
      </c>
      <c r="E192" s="30" t="s">
        <v>138</v>
      </c>
      <c r="F192" s="30" t="s">
        <v>1134</v>
      </c>
      <c r="G192" s="30" t="s">
        <v>1133</v>
      </c>
      <c r="H192" s="91" t="s">
        <v>515</v>
      </c>
    </row>
    <row r="193" spans="1:8" s="15" customFormat="1" ht="30" customHeight="1">
      <c r="A193" s="30" t="s">
        <v>1717</v>
      </c>
      <c r="B193" s="30" t="s">
        <v>2613</v>
      </c>
      <c r="C193" s="31">
        <v>43054</v>
      </c>
      <c r="D193" s="31">
        <v>46340</v>
      </c>
      <c r="E193" s="30" t="s">
        <v>530</v>
      </c>
      <c r="F193" s="30" t="s">
        <v>89</v>
      </c>
      <c r="G193" s="30" t="s">
        <v>1135</v>
      </c>
      <c r="H193" s="91" t="s">
        <v>448</v>
      </c>
    </row>
    <row r="194" spans="1:8" s="15" customFormat="1" ht="30" customHeight="1">
      <c r="A194" s="30" t="s">
        <v>1718</v>
      </c>
      <c r="B194" s="30" t="s">
        <v>1153</v>
      </c>
      <c r="C194" s="31">
        <v>43073</v>
      </c>
      <c r="D194" s="31">
        <v>46359</v>
      </c>
      <c r="E194" s="30" t="s">
        <v>2614</v>
      </c>
      <c r="F194" s="30" t="s">
        <v>84</v>
      </c>
      <c r="G194" s="30" t="s">
        <v>2615</v>
      </c>
      <c r="H194" s="91" t="s">
        <v>437</v>
      </c>
    </row>
    <row r="195" spans="1:8" s="15" customFormat="1" ht="30" customHeight="1">
      <c r="A195" s="30" t="s">
        <v>1719</v>
      </c>
      <c r="B195" s="30" t="s">
        <v>1154</v>
      </c>
      <c r="C195" s="31">
        <v>43083</v>
      </c>
      <c r="D195" s="31">
        <f t="shared" si="0"/>
        <v>44178</v>
      </c>
      <c r="E195" s="30" t="s">
        <v>71</v>
      </c>
      <c r="F195" s="30" t="s">
        <v>70</v>
      </c>
      <c r="G195" s="30" t="s">
        <v>1155</v>
      </c>
      <c r="H195" s="91" t="s">
        <v>480</v>
      </c>
    </row>
    <row r="196" spans="1:8" s="15" customFormat="1" ht="30" customHeight="1">
      <c r="A196" s="30" t="s">
        <v>1720</v>
      </c>
      <c r="B196" s="30" t="s">
        <v>1156</v>
      </c>
      <c r="C196" s="31">
        <v>43084</v>
      </c>
      <c r="D196" s="31">
        <f t="shared" si="0"/>
        <v>44179</v>
      </c>
      <c r="E196" s="30" t="s">
        <v>71</v>
      </c>
      <c r="F196" s="30" t="s">
        <v>70</v>
      </c>
      <c r="G196" s="30" t="s">
        <v>1157</v>
      </c>
      <c r="H196" s="91" t="s">
        <v>420</v>
      </c>
    </row>
    <row r="197" spans="1:8" s="15" customFormat="1" ht="30" customHeight="1">
      <c r="A197" s="30" t="s">
        <v>1721</v>
      </c>
      <c r="B197" s="30" t="s">
        <v>1158</v>
      </c>
      <c r="C197" s="31">
        <v>43104</v>
      </c>
      <c r="D197" s="31">
        <f t="shared" si="0"/>
        <v>44199</v>
      </c>
      <c r="E197" s="30" t="s">
        <v>1160</v>
      </c>
      <c r="F197" s="30" t="s">
        <v>69</v>
      </c>
      <c r="G197" s="30" t="s">
        <v>1159</v>
      </c>
      <c r="H197" s="91" t="s">
        <v>413</v>
      </c>
    </row>
    <row r="198" spans="1:8" s="15" customFormat="1" ht="30" customHeight="1">
      <c r="A198" s="30" t="s">
        <v>1722</v>
      </c>
      <c r="B198" s="30" t="s">
        <v>1161</v>
      </c>
      <c r="C198" s="31">
        <v>43115</v>
      </c>
      <c r="D198" s="31">
        <f t="shared" si="0"/>
        <v>44210</v>
      </c>
      <c r="E198" s="30" t="s">
        <v>83</v>
      </c>
      <c r="F198" s="30" t="s">
        <v>84</v>
      </c>
      <c r="G198" s="30" t="s">
        <v>1162</v>
      </c>
      <c r="H198" s="91" t="s">
        <v>509</v>
      </c>
    </row>
    <row r="199" spans="1:8" s="15" customFormat="1" ht="30" customHeight="1">
      <c r="A199" s="30" t="s">
        <v>1723</v>
      </c>
      <c r="B199" s="30" t="s">
        <v>1188</v>
      </c>
      <c r="C199" s="31">
        <v>43154</v>
      </c>
      <c r="D199" s="31">
        <f t="shared" si="0"/>
        <v>44249</v>
      </c>
      <c r="E199" s="30" t="s">
        <v>1835</v>
      </c>
      <c r="F199" s="30" t="s">
        <v>285</v>
      </c>
      <c r="G199" s="30" t="s">
        <v>1189</v>
      </c>
      <c r="H199" s="91" t="s">
        <v>407</v>
      </c>
    </row>
    <row r="200" spans="1:8" s="15" customFormat="1" ht="30" customHeight="1">
      <c r="A200" s="98" t="s">
        <v>1724</v>
      </c>
      <c r="B200" s="98" t="s">
        <v>1190</v>
      </c>
      <c r="C200" s="100">
        <v>43164</v>
      </c>
      <c r="D200" s="100">
        <f t="shared" si="0"/>
        <v>44259</v>
      </c>
      <c r="E200" s="30" t="s">
        <v>1833</v>
      </c>
      <c r="F200" s="30" t="s">
        <v>69</v>
      </c>
      <c r="G200" s="98" t="s">
        <v>1191</v>
      </c>
      <c r="H200" s="98" t="s">
        <v>1192</v>
      </c>
    </row>
    <row r="201" spans="1:8" s="137" customFormat="1" ht="30" customHeight="1">
      <c r="A201" s="99"/>
      <c r="B201" s="99"/>
      <c r="C201" s="101"/>
      <c r="D201" s="101"/>
      <c r="E201" s="30" t="s">
        <v>1193</v>
      </c>
      <c r="F201" s="30" t="s">
        <v>1194</v>
      </c>
      <c r="G201" s="99"/>
      <c r="H201" s="99"/>
    </row>
    <row r="202" spans="1:8" s="138" customFormat="1" ht="30" customHeight="1">
      <c r="A202" s="41" t="s">
        <v>1725</v>
      </c>
      <c r="B202" s="41" t="s">
        <v>2807</v>
      </c>
      <c r="C202" s="42">
        <v>43167</v>
      </c>
      <c r="D202" s="42">
        <v>46453</v>
      </c>
      <c r="E202" s="41" t="s">
        <v>65</v>
      </c>
      <c r="F202" s="41" t="s">
        <v>66</v>
      </c>
      <c r="G202" s="41" t="s">
        <v>1195</v>
      </c>
      <c r="H202" s="97" t="s">
        <v>509</v>
      </c>
    </row>
    <row r="203" spans="1:8" s="139" customFormat="1" ht="30" customHeight="1">
      <c r="A203" s="43" t="s">
        <v>1726</v>
      </c>
      <c r="B203" s="43" t="s">
        <v>1196</v>
      </c>
      <c r="C203" s="31">
        <v>43167</v>
      </c>
      <c r="D203" s="31">
        <f>C203+1095</f>
        <v>44262</v>
      </c>
      <c r="E203" s="43" t="s">
        <v>532</v>
      </c>
      <c r="F203" s="43" t="s">
        <v>397</v>
      </c>
      <c r="G203" s="43" t="s">
        <v>1197</v>
      </c>
      <c r="H203" s="91" t="s">
        <v>413</v>
      </c>
    </row>
    <row r="204" spans="1:8" s="139" customFormat="1" ht="30" customHeight="1">
      <c r="A204" s="43" t="s">
        <v>1727</v>
      </c>
      <c r="B204" s="71" t="s">
        <v>2907</v>
      </c>
      <c r="C204" s="31">
        <v>43314</v>
      </c>
      <c r="D204" s="31">
        <v>46600</v>
      </c>
      <c r="E204" s="43" t="s">
        <v>2234</v>
      </c>
      <c r="F204" s="43" t="s">
        <v>84</v>
      </c>
      <c r="G204" s="43" t="s">
        <v>2908</v>
      </c>
      <c r="H204" s="91" t="s">
        <v>437</v>
      </c>
    </row>
    <row r="205" spans="1:8" s="139" customFormat="1" ht="30" customHeight="1">
      <c r="A205" s="98" t="s">
        <v>1728</v>
      </c>
      <c r="B205" s="98" t="s">
        <v>2987</v>
      </c>
      <c r="C205" s="100">
        <v>43353</v>
      </c>
      <c r="D205" s="100">
        <v>46639</v>
      </c>
      <c r="E205" s="63" t="s">
        <v>1833</v>
      </c>
      <c r="F205" s="63" t="s">
        <v>69</v>
      </c>
      <c r="G205" s="98" t="s">
        <v>2988</v>
      </c>
      <c r="H205" s="98" t="s">
        <v>413</v>
      </c>
    </row>
    <row r="206" spans="1:8" s="139" customFormat="1" ht="30" customHeight="1">
      <c r="A206" s="102"/>
      <c r="B206" s="102"/>
      <c r="C206" s="103"/>
      <c r="D206" s="103"/>
      <c r="E206" s="63" t="s">
        <v>2985</v>
      </c>
      <c r="F206" s="63" t="s">
        <v>2986</v>
      </c>
      <c r="G206" s="102"/>
      <c r="H206" s="102"/>
    </row>
    <row r="207" spans="1:8" s="139" customFormat="1" ht="30" customHeight="1">
      <c r="A207" s="99"/>
      <c r="B207" s="99"/>
      <c r="C207" s="101"/>
      <c r="D207" s="101"/>
      <c r="E207" s="63" t="s">
        <v>1245</v>
      </c>
      <c r="F207" s="63" t="s">
        <v>1246</v>
      </c>
      <c r="G207" s="99"/>
      <c r="H207" s="99"/>
    </row>
    <row r="208" spans="1:8" s="139" customFormat="1" ht="30" customHeight="1">
      <c r="A208" s="63" t="s">
        <v>1729</v>
      </c>
      <c r="B208" s="63" t="s">
        <v>2990</v>
      </c>
      <c r="C208" s="31">
        <v>43360</v>
      </c>
      <c r="D208" s="31">
        <v>46646</v>
      </c>
      <c r="E208" s="63" t="s">
        <v>1247</v>
      </c>
      <c r="F208" s="63" t="s">
        <v>335</v>
      </c>
      <c r="G208" s="63" t="s">
        <v>2989</v>
      </c>
      <c r="H208" s="91" t="s">
        <v>413</v>
      </c>
    </row>
    <row r="209" spans="1:8" s="139" customFormat="1" ht="30" customHeight="1">
      <c r="A209" s="69" t="s">
        <v>1730</v>
      </c>
      <c r="B209" s="69" t="s">
        <v>2992</v>
      </c>
      <c r="C209" s="31">
        <v>43370</v>
      </c>
      <c r="D209" s="31">
        <v>46656</v>
      </c>
      <c r="E209" s="69" t="s">
        <v>71</v>
      </c>
      <c r="F209" s="69" t="s">
        <v>70</v>
      </c>
      <c r="G209" s="69" t="s">
        <v>2991</v>
      </c>
      <c r="H209" s="91" t="s">
        <v>413</v>
      </c>
    </row>
    <row r="210" spans="1:8" s="8" customFormat="1" ht="30" customHeight="1">
      <c r="A210" s="30" t="s">
        <v>1731</v>
      </c>
      <c r="B210" s="30" t="s">
        <v>1252</v>
      </c>
      <c r="C210" s="31">
        <v>43381</v>
      </c>
      <c r="D210" s="31">
        <f>C210+1095</f>
        <v>44476</v>
      </c>
      <c r="E210" s="30" t="s">
        <v>60</v>
      </c>
      <c r="F210" s="30" t="s">
        <v>69</v>
      </c>
      <c r="G210" s="69" t="s">
        <v>1253</v>
      </c>
      <c r="H210" s="91" t="s">
        <v>413</v>
      </c>
    </row>
    <row r="211" spans="1:8" s="8" customFormat="1" ht="30" customHeight="1">
      <c r="A211" s="30" t="s">
        <v>1732</v>
      </c>
      <c r="B211" s="30" t="s">
        <v>1254</v>
      </c>
      <c r="C211" s="31">
        <v>43390</v>
      </c>
      <c r="D211" s="31">
        <f>C211+1095</f>
        <v>44485</v>
      </c>
      <c r="E211" s="30" t="s">
        <v>636</v>
      </c>
      <c r="F211" s="30" t="s">
        <v>637</v>
      </c>
      <c r="G211" s="30" t="s">
        <v>1255</v>
      </c>
      <c r="H211" s="91" t="s">
        <v>413</v>
      </c>
    </row>
    <row r="212" spans="1:8" s="8" customFormat="1" ht="30" customHeight="1">
      <c r="A212" s="98" t="s">
        <v>1733</v>
      </c>
      <c r="B212" s="98" t="s">
        <v>3279</v>
      </c>
      <c r="C212" s="100">
        <v>43532</v>
      </c>
      <c r="D212" s="100">
        <v>46819</v>
      </c>
      <c r="E212" s="30" t="s">
        <v>507</v>
      </c>
      <c r="F212" s="30" t="s">
        <v>323</v>
      </c>
      <c r="G212" s="98" t="s">
        <v>3280</v>
      </c>
      <c r="H212" s="98" t="s">
        <v>413</v>
      </c>
    </row>
    <row r="213" spans="1:8" s="8" customFormat="1" ht="30" customHeight="1">
      <c r="A213" s="99"/>
      <c r="B213" s="99"/>
      <c r="C213" s="101"/>
      <c r="D213" s="101"/>
      <c r="E213" s="30" t="s">
        <v>1291</v>
      </c>
      <c r="F213" s="30" t="s">
        <v>1292</v>
      </c>
      <c r="G213" s="99"/>
      <c r="H213" s="99"/>
    </row>
    <row r="214" spans="1:8" s="8" customFormat="1" ht="30" customHeight="1">
      <c r="A214" s="30" t="s">
        <v>1734</v>
      </c>
      <c r="B214" s="53" t="s">
        <v>2399</v>
      </c>
      <c r="C214" s="31">
        <v>43538</v>
      </c>
      <c r="D214" s="31" t="s">
        <v>3195</v>
      </c>
      <c r="E214" s="30" t="s">
        <v>57</v>
      </c>
      <c r="F214" s="30" t="s">
        <v>58</v>
      </c>
      <c r="G214" s="53" t="s">
        <v>3196</v>
      </c>
      <c r="H214" s="91" t="s">
        <v>1293</v>
      </c>
    </row>
    <row r="215" spans="1:8" s="8" customFormat="1" ht="30" customHeight="1">
      <c r="A215" s="30" t="s">
        <v>1735</v>
      </c>
      <c r="B215" s="30" t="s">
        <v>1360</v>
      </c>
      <c r="C215" s="31">
        <v>43556</v>
      </c>
      <c r="D215" s="31">
        <f t="shared" ref="D215:D225" si="1">C215+1095</f>
        <v>44651</v>
      </c>
      <c r="E215" s="30" t="s">
        <v>1361</v>
      </c>
      <c r="F215" s="30" t="s">
        <v>1362</v>
      </c>
      <c r="G215" s="30" t="s">
        <v>1363</v>
      </c>
      <c r="H215" s="91" t="s">
        <v>413</v>
      </c>
    </row>
    <row r="216" spans="1:8" s="8" customFormat="1" ht="26.4">
      <c r="A216" s="30" t="s">
        <v>1773</v>
      </c>
      <c r="B216" s="30" t="s">
        <v>660</v>
      </c>
      <c r="C216" s="31">
        <v>43573</v>
      </c>
      <c r="D216" s="31">
        <f t="shared" ref="D216" si="2">C216+1095</f>
        <v>44668</v>
      </c>
      <c r="E216" s="30" t="s">
        <v>57</v>
      </c>
      <c r="F216" s="30" t="s">
        <v>1774</v>
      </c>
      <c r="G216" s="30" t="s">
        <v>1775</v>
      </c>
      <c r="H216" s="91" t="s">
        <v>429</v>
      </c>
    </row>
    <row r="217" spans="1:8" s="8" customFormat="1" ht="39.6">
      <c r="A217" s="30" t="s">
        <v>1736</v>
      </c>
      <c r="B217" s="30" t="s">
        <v>1372</v>
      </c>
      <c r="C217" s="31">
        <v>43592</v>
      </c>
      <c r="D217" s="31">
        <v>45783</v>
      </c>
      <c r="E217" s="30" t="s">
        <v>1373</v>
      </c>
      <c r="F217" s="30" t="s">
        <v>1374</v>
      </c>
      <c r="G217" s="30" t="s">
        <v>1375</v>
      </c>
      <c r="H217" s="91" t="s">
        <v>413</v>
      </c>
    </row>
    <row r="218" spans="1:8" s="8" customFormat="1" ht="30" customHeight="1">
      <c r="A218" s="30" t="s">
        <v>1737</v>
      </c>
      <c r="B218" s="30" t="s">
        <v>3346</v>
      </c>
      <c r="C218" s="31">
        <v>43657</v>
      </c>
      <c r="D218" s="31">
        <v>46944</v>
      </c>
      <c r="E218" s="30" t="s">
        <v>57</v>
      </c>
      <c r="F218" s="30" t="s">
        <v>1378</v>
      </c>
      <c r="G218" s="30" t="s">
        <v>3347</v>
      </c>
      <c r="H218" s="91" t="s">
        <v>1379</v>
      </c>
    </row>
    <row r="219" spans="1:8" s="8" customFormat="1" ht="30" customHeight="1">
      <c r="A219" s="30" t="s">
        <v>1738</v>
      </c>
      <c r="B219" s="30" t="s">
        <v>360</v>
      </c>
      <c r="C219" s="31">
        <v>43657</v>
      </c>
      <c r="D219" s="31">
        <f t="shared" si="1"/>
        <v>44752</v>
      </c>
      <c r="E219" s="30" t="s">
        <v>57</v>
      </c>
      <c r="F219" s="30" t="s">
        <v>1378</v>
      </c>
      <c r="G219" s="30" t="s">
        <v>1380</v>
      </c>
      <c r="H219" s="91" t="s">
        <v>1381</v>
      </c>
    </row>
    <row r="220" spans="1:8" s="8" customFormat="1" ht="30" customHeight="1">
      <c r="A220" s="30" t="s">
        <v>1739</v>
      </c>
      <c r="B220" s="30" t="s">
        <v>1423</v>
      </c>
      <c r="C220" s="31">
        <v>43670</v>
      </c>
      <c r="D220" s="31">
        <v>46957</v>
      </c>
      <c r="E220" s="30" t="s">
        <v>57</v>
      </c>
      <c r="F220" s="30" t="s">
        <v>58</v>
      </c>
      <c r="G220" s="30" t="s">
        <v>3348</v>
      </c>
      <c r="H220" s="91" t="s">
        <v>1421</v>
      </c>
    </row>
    <row r="221" spans="1:8" s="8" customFormat="1" ht="30" customHeight="1">
      <c r="A221" s="30" t="s">
        <v>1740</v>
      </c>
      <c r="B221" s="30" t="s">
        <v>3282</v>
      </c>
      <c r="C221" s="31">
        <v>43626</v>
      </c>
      <c r="D221" s="31">
        <v>46913</v>
      </c>
      <c r="E221" s="30" t="s">
        <v>1424</v>
      </c>
      <c r="F221" s="30" t="s">
        <v>1425</v>
      </c>
      <c r="G221" s="30" t="s">
        <v>3281</v>
      </c>
      <c r="H221" s="91" t="s">
        <v>1426</v>
      </c>
    </row>
    <row r="222" spans="1:8" s="8" customFormat="1" ht="30" customHeight="1">
      <c r="A222" s="30" t="s">
        <v>1741</v>
      </c>
      <c r="B222" s="30" t="s">
        <v>1429</v>
      </c>
      <c r="C222" s="31">
        <v>43650</v>
      </c>
      <c r="D222" s="31">
        <f t="shared" si="1"/>
        <v>44745</v>
      </c>
      <c r="E222" s="30" t="s">
        <v>1430</v>
      </c>
      <c r="F222" s="30" t="s">
        <v>1431</v>
      </c>
      <c r="G222" s="30" t="s">
        <v>1432</v>
      </c>
      <c r="H222" s="91" t="s">
        <v>1433</v>
      </c>
    </row>
    <row r="223" spans="1:8" s="8" customFormat="1" ht="30" customHeight="1">
      <c r="A223" s="30" t="s">
        <v>1742</v>
      </c>
      <c r="B223" s="30" t="s">
        <v>1434</v>
      </c>
      <c r="C223" s="31">
        <v>43728</v>
      </c>
      <c r="D223" s="31">
        <f t="shared" si="1"/>
        <v>44823</v>
      </c>
      <c r="E223" s="30" t="s">
        <v>1424</v>
      </c>
      <c r="F223" s="30" t="s">
        <v>54</v>
      </c>
      <c r="G223" s="30" t="s">
        <v>1435</v>
      </c>
      <c r="H223" s="91" t="s">
        <v>1436</v>
      </c>
    </row>
    <row r="224" spans="1:8" s="8" customFormat="1" ht="30" customHeight="1">
      <c r="A224" s="30" t="s">
        <v>1743</v>
      </c>
      <c r="B224" s="30" t="s">
        <v>1484</v>
      </c>
      <c r="C224" s="31">
        <v>43759</v>
      </c>
      <c r="D224" s="31">
        <f t="shared" si="1"/>
        <v>44854</v>
      </c>
      <c r="E224" s="30" t="s">
        <v>1485</v>
      </c>
      <c r="F224" s="30" t="s">
        <v>1486</v>
      </c>
      <c r="G224" s="30" t="s">
        <v>1487</v>
      </c>
      <c r="H224" s="91" t="s">
        <v>509</v>
      </c>
    </row>
    <row r="225" spans="1:8" s="8" customFormat="1" ht="30" customHeight="1">
      <c r="A225" s="30" t="s">
        <v>1744</v>
      </c>
      <c r="B225" s="30" t="s">
        <v>1745</v>
      </c>
      <c r="C225" s="31">
        <v>43794</v>
      </c>
      <c r="D225" s="31">
        <f t="shared" si="1"/>
        <v>44889</v>
      </c>
      <c r="E225" s="30" t="s">
        <v>1772</v>
      </c>
      <c r="F225" s="30" t="s">
        <v>1746</v>
      </c>
      <c r="G225" s="30" t="s">
        <v>1747</v>
      </c>
      <c r="H225" s="91" t="s">
        <v>407</v>
      </c>
    </row>
    <row r="226" spans="1:8" s="8" customFormat="1" ht="30" customHeight="1">
      <c r="A226" s="30" t="s">
        <v>1769</v>
      </c>
      <c r="B226" s="30" t="s">
        <v>3439</v>
      </c>
      <c r="C226" s="31">
        <v>43851</v>
      </c>
      <c r="D226" s="31">
        <v>47138</v>
      </c>
      <c r="E226" s="30" t="s">
        <v>284</v>
      </c>
      <c r="F226" s="30" t="s">
        <v>285</v>
      </c>
      <c r="G226" s="30" t="s">
        <v>3438</v>
      </c>
      <c r="H226" s="91" t="s">
        <v>509</v>
      </c>
    </row>
    <row r="227" spans="1:8" s="139" customFormat="1" ht="30" customHeight="1">
      <c r="A227" s="63" t="s">
        <v>1811</v>
      </c>
      <c r="B227" s="63" t="s">
        <v>2078</v>
      </c>
      <c r="C227" s="31">
        <v>43867</v>
      </c>
      <c r="D227" s="31">
        <f>C227+1095</f>
        <v>44962</v>
      </c>
      <c r="E227" s="63" t="s">
        <v>118</v>
      </c>
      <c r="F227" s="63" t="s">
        <v>96</v>
      </c>
      <c r="G227" s="63" t="s">
        <v>1812</v>
      </c>
      <c r="H227" s="91" t="s">
        <v>410</v>
      </c>
    </row>
    <row r="228" spans="1:8" s="139" customFormat="1" ht="30" customHeight="1">
      <c r="A228" s="63" t="s">
        <v>1777</v>
      </c>
      <c r="B228" s="63" t="s">
        <v>722</v>
      </c>
      <c r="C228" s="31">
        <v>43882</v>
      </c>
      <c r="D228" s="31">
        <v>46073</v>
      </c>
      <c r="E228" s="63" t="s">
        <v>57</v>
      </c>
      <c r="F228" s="63" t="s">
        <v>58</v>
      </c>
      <c r="G228" s="63" t="s">
        <v>1778</v>
      </c>
      <c r="H228" s="91" t="s">
        <v>420</v>
      </c>
    </row>
    <row r="229" spans="1:8" s="139" customFormat="1" ht="30" customHeight="1">
      <c r="A229" s="98" t="s">
        <v>1827</v>
      </c>
      <c r="B229" s="98" t="s">
        <v>3644</v>
      </c>
      <c r="C229" s="100">
        <v>43924</v>
      </c>
      <c r="D229" s="118">
        <v>47210</v>
      </c>
      <c r="E229" s="63" t="s">
        <v>1828</v>
      </c>
      <c r="F229" s="63" t="s">
        <v>323</v>
      </c>
      <c r="G229" s="98" t="s">
        <v>1829</v>
      </c>
      <c r="H229" s="98" t="s">
        <v>413</v>
      </c>
    </row>
    <row r="230" spans="1:8" s="139" customFormat="1" ht="30" customHeight="1">
      <c r="A230" s="102"/>
      <c r="B230" s="102"/>
      <c r="C230" s="103"/>
      <c r="D230" s="136"/>
      <c r="E230" s="91" t="s">
        <v>3645</v>
      </c>
      <c r="F230" s="91" t="s">
        <v>551</v>
      </c>
      <c r="G230" s="102"/>
      <c r="H230" s="102"/>
    </row>
    <row r="231" spans="1:8" s="139" customFormat="1" ht="30" customHeight="1">
      <c r="A231" s="99"/>
      <c r="B231" s="99"/>
      <c r="C231" s="101"/>
      <c r="D231" s="119"/>
      <c r="E231" s="63" t="s">
        <v>2483</v>
      </c>
      <c r="F231" s="63" t="s">
        <v>2484</v>
      </c>
      <c r="G231" s="99"/>
      <c r="H231" s="99"/>
    </row>
    <row r="232" spans="1:8" s="139" customFormat="1" ht="30" customHeight="1">
      <c r="A232" s="63" t="s">
        <v>2141</v>
      </c>
      <c r="B232" s="63" t="s">
        <v>3137</v>
      </c>
      <c r="C232" s="31">
        <v>44483</v>
      </c>
      <c r="D232" s="34">
        <v>46673</v>
      </c>
      <c r="E232" s="63" t="s">
        <v>2142</v>
      </c>
      <c r="F232" s="63" t="s">
        <v>2143</v>
      </c>
      <c r="G232" s="63" t="s">
        <v>3138</v>
      </c>
      <c r="H232" s="91" t="s">
        <v>2144</v>
      </c>
    </row>
    <row r="233" spans="1:8" s="139" customFormat="1" ht="39.6">
      <c r="A233" s="63" t="s">
        <v>2209</v>
      </c>
      <c r="B233" s="63" t="s">
        <v>2211</v>
      </c>
      <c r="C233" s="31">
        <v>44580</v>
      </c>
      <c r="D233" s="34">
        <v>46770</v>
      </c>
      <c r="E233" s="63" t="s">
        <v>2213</v>
      </c>
      <c r="F233" s="63" t="s">
        <v>2214</v>
      </c>
      <c r="G233" s="63" t="s">
        <v>2212</v>
      </c>
      <c r="H233" s="91" t="s">
        <v>436</v>
      </c>
    </row>
    <row r="234" spans="1:8" s="8" customFormat="1" ht="30" customHeight="1">
      <c r="A234" s="47" t="s">
        <v>2210</v>
      </c>
      <c r="B234" s="37" t="s">
        <v>2215</v>
      </c>
      <c r="C234" s="31">
        <v>44609</v>
      </c>
      <c r="D234" s="34">
        <v>46799</v>
      </c>
      <c r="E234" s="37" t="s">
        <v>2213</v>
      </c>
      <c r="F234" s="37" t="s">
        <v>2214</v>
      </c>
      <c r="G234" s="37" t="s">
        <v>2216</v>
      </c>
      <c r="H234" s="91" t="s">
        <v>447</v>
      </c>
    </row>
    <row r="235" spans="1:8" s="8" customFormat="1" ht="30" customHeight="1">
      <c r="A235" s="47" t="s">
        <v>2362</v>
      </c>
      <c r="B235" s="37" t="s">
        <v>2217</v>
      </c>
      <c r="C235" s="31">
        <v>44617</v>
      </c>
      <c r="D235" s="34">
        <v>46807</v>
      </c>
      <c r="E235" s="37" t="s">
        <v>2213</v>
      </c>
      <c r="F235" s="37" t="s">
        <v>2214</v>
      </c>
      <c r="G235" s="37" t="s">
        <v>2218</v>
      </c>
      <c r="H235" s="91" t="s">
        <v>436</v>
      </c>
    </row>
    <row r="236" spans="1:8" s="8" customFormat="1" ht="30" customHeight="1">
      <c r="A236" s="53" t="s">
        <v>2363</v>
      </c>
      <c r="B236" s="53" t="s">
        <v>2364</v>
      </c>
      <c r="C236" s="31">
        <v>44848</v>
      </c>
      <c r="D236" s="34">
        <v>47070</v>
      </c>
      <c r="E236" s="50" t="s">
        <v>2366</v>
      </c>
      <c r="F236" s="50" t="s">
        <v>2367</v>
      </c>
      <c r="G236" s="50" t="s">
        <v>2365</v>
      </c>
      <c r="H236" s="91" t="s">
        <v>420</v>
      </c>
    </row>
    <row r="237" spans="1:8" s="8" customFormat="1" ht="30" customHeight="1">
      <c r="A237" s="53" t="s">
        <v>2368</v>
      </c>
      <c r="B237" s="53" t="s">
        <v>2369</v>
      </c>
      <c r="C237" s="31">
        <v>44819</v>
      </c>
      <c r="D237" s="34">
        <v>45914</v>
      </c>
      <c r="E237" s="50" t="s">
        <v>2371</v>
      </c>
      <c r="F237" s="50" t="s">
        <v>2372</v>
      </c>
      <c r="G237" s="50" t="s">
        <v>2370</v>
      </c>
      <c r="H237" s="91" t="s">
        <v>407</v>
      </c>
    </row>
    <row r="238" spans="1:8" s="8" customFormat="1" ht="30" customHeight="1">
      <c r="A238" s="53" t="s">
        <v>2373</v>
      </c>
      <c r="B238" s="53" t="s">
        <v>2374</v>
      </c>
      <c r="C238" s="31">
        <v>44758</v>
      </c>
      <c r="D238" s="34">
        <v>45853</v>
      </c>
      <c r="E238" s="53" t="s">
        <v>71</v>
      </c>
      <c r="F238" s="53" t="s">
        <v>70</v>
      </c>
      <c r="G238" s="53" t="s">
        <v>2375</v>
      </c>
      <c r="H238" s="91" t="s">
        <v>420</v>
      </c>
    </row>
    <row r="239" spans="1:8" s="8" customFormat="1" ht="30" customHeight="1">
      <c r="A239" s="57" t="s">
        <v>2400</v>
      </c>
      <c r="B239" s="57" t="s">
        <v>2401</v>
      </c>
      <c r="C239" s="31">
        <v>44878</v>
      </c>
      <c r="D239" s="34">
        <v>45973</v>
      </c>
      <c r="E239" s="57" t="s">
        <v>57</v>
      </c>
      <c r="F239" s="57" t="s">
        <v>58</v>
      </c>
      <c r="G239" s="57" t="s">
        <v>2402</v>
      </c>
      <c r="H239" s="91" t="s">
        <v>509</v>
      </c>
    </row>
    <row r="240" spans="1:8" s="139" customFormat="1" ht="30" customHeight="1">
      <c r="A240" s="63" t="s">
        <v>2475</v>
      </c>
      <c r="B240" s="63" t="s">
        <v>2476</v>
      </c>
      <c r="C240" s="31">
        <v>44987</v>
      </c>
      <c r="D240" s="34">
        <v>47149</v>
      </c>
      <c r="E240" s="63" t="s">
        <v>2478</v>
      </c>
      <c r="F240" s="63" t="s">
        <v>89</v>
      </c>
      <c r="G240" s="63" t="s">
        <v>2477</v>
      </c>
      <c r="H240" s="91" t="s">
        <v>407</v>
      </c>
    </row>
    <row r="241" spans="1:8" s="139" customFormat="1" ht="30" customHeight="1">
      <c r="A241" s="63" t="s">
        <v>2485</v>
      </c>
      <c r="B241" s="63" t="s">
        <v>2487</v>
      </c>
      <c r="C241" s="31">
        <v>45030</v>
      </c>
      <c r="D241" s="34">
        <v>46125</v>
      </c>
      <c r="E241" s="63" t="s">
        <v>2489</v>
      </c>
      <c r="F241" s="63" t="s">
        <v>2490</v>
      </c>
      <c r="G241" s="63" t="s">
        <v>2488</v>
      </c>
      <c r="H241" s="91" t="s">
        <v>413</v>
      </c>
    </row>
    <row r="242" spans="1:8" s="139" customFormat="1" ht="30" customHeight="1">
      <c r="A242" s="68" t="s">
        <v>2486</v>
      </c>
      <c r="B242" s="68" t="s">
        <v>2491</v>
      </c>
      <c r="C242" s="31">
        <v>45037</v>
      </c>
      <c r="D242" s="34">
        <v>46132</v>
      </c>
      <c r="E242" s="68" t="s">
        <v>530</v>
      </c>
      <c r="F242" s="68" t="s">
        <v>89</v>
      </c>
      <c r="G242" s="68" t="s">
        <v>2492</v>
      </c>
      <c r="H242" s="91" t="s">
        <v>413</v>
      </c>
    </row>
    <row r="243" spans="1:8" s="139" customFormat="1" ht="39.6">
      <c r="A243" s="32" t="s">
        <v>2531</v>
      </c>
      <c r="B243" s="32" t="s">
        <v>2532</v>
      </c>
      <c r="C243" s="34">
        <v>45072</v>
      </c>
      <c r="D243" s="34">
        <v>47263</v>
      </c>
      <c r="E243" s="32" t="s">
        <v>2533</v>
      </c>
      <c r="F243" s="32" t="s">
        <v>2597</v>
      </c>
      <c r="G243" s="32" t="s">
        <v>2534</v>
      </c>
      <c r="H243" s="90" t="s">
        <v>413</v>
      </c>
    </row>
    <row r="244" spans="1:8" s="139" customFormat="1" ht="30" customHeight="1">
      <c r="A244" s="32" t="s">
        <v>2594</v>
      </c>
      <c r="B244" s="32" t="s">
        <v>2595</v>
      </c>
      <c r="C244" s="34">
        <v>45122</v>
      </c>
      <c r="D244" s="34">
        <v>46217</v>
      </c>
      <c r="E244" s="32" t="s">
        <v>2600</v>
      </c>
      <c r="F244" s="32" t="s">
        <v>2596</v>
      </c>
      <c r="G244" s="32" t="s">
        <v>2601</v>
      </c>
      <c r="H244" s="90" t="s">
        <v>413</v>
      </c>
    </row>
    <row r="245" spans="1:8" s="139" customFormat="1" ht="30" customHeight="1">
      <c r="A245" s="32" t="s">
        <v>2616</v>
      </c>
      <c r="B245" s="32" t="s">
        <v>2617</v>
      </c>
      <c r="C245" s="34">
        <v>45234</v>
      </c>
      <c r="D245" s="34">
        <v>46329</v>
      </c>
      <c r="E245" s="32" t="s">
        <v>530</v>
      </c>
      <c r="F245" s="32" t="s">
        <v>89</v>
      </c>
      <c r="G245" s="32" t="s">
        <v>2618</v>
      </c>
      <c r="H245" s="90" t="s">
        <v>413</v>
      </c>
    </row>
    <row r="246" spans="1:8" s="139" customFormat="1" ht="30" customHeight="1">
      <c r="A246" s="32" t="s">
        <v>2715</v>
      </c>
      <c r="B246" s="32" t="s">
        <v>2718</v>
      </c>
      <c r="C246" s="34">
        <v>45268</v>
      </c>
      <c r="D246" s="34">
        <v>46363</v>
      </c>
      <c r="E246" s="32" t="s">
        <v>530</v>
      </c>
      <c r="F246" s="32" t="s">
        <v>89</v>
      </c>
      <c r="G246" s="32" t="s">
        <v>2719</v>
      </c>
      <c r="H246" s="90" t="s">
        <v>413</v>
      </c>
    </row>
    <row r="247" spans="1:8" s="139" customFormat="1" ht="30.75" customHeight="1">
      <c r="A247" s="32" t="s">
        <v>2716</v>
      </c>
      <c r="B247" s="32" t="s">
        <v>2720</v>
      </c>
      <c r="C247" s="34">
        <v>45261</v>
      </c>
      <c r="D247" s="34">
        <v>46356</v>
      </c>
      <c r="E247" s="32" t="s">
        <v>2721</v>
      </c>
      <c r="F247" s="32" t="s">
        <v>2722</v>
      </c>
      <c r="G247" s="32" t="s">
        <v>2723</v>
      </c>
      <c r="H247" s="90" t="s">
        <v>2724</v>
      </c>
    </row>
    <row r="248" spans="1:8" s="139" customFormat="1" ht="30" customHeight="1">
      <c r="A248" s="116" t="s">
        <v>2726</v>
      </c>
      <c r="B248" s="116" t="s">
        <v>2725</v>
      </c>
      <c r="C248" s="118">
        <v>45274</v>
      </c>
      <c r="D248" s="118">
        <v>46369</v>
      </c>
      <c r="E248" s="32" t="s">
        <v>2727</v>
      </c>
      <c r="F248" s="32" t="s">
        <v>2728</v>
      </c>
      <c r="G248" s="116" t="s">
        <v>2730</v>
      </c>
      <c r="H248" s="116" t="s">
        <v>413</v>
      </c>
    </row>
    <row r="249" spans="1:8" s="139" customFormat="1" ht="30" customHeight="1">
      <c r="A249" s="117"/>
      <c r="B249" s="117"/>
      <c r="C249" s="119"/>
      <c r="D249" s="119"/>
      <c r="E249" s="32" t="s">
        <v>2731</v>
      </c>
      <c r="F249" s="32" t="s">
        <v>2729</v>
      </c>
      <c r="G249" s="117"/>
      <c r="H249" s="117"/>
    </row>
    <row r="250" spans="1:8" s="139" customFormat="1" ht="39.6">
      <c r="A250" s="32" t="s">
        <v>2717</v>
      </c>
      <c r="B250" s="32" t="s">
        <v>2732</v>
      </c>
      <c r="C250" s="34">
        <v>45281</v>
      </c>
      <c r="D250" s="34">
        <v>46376</v>
      </c>
      <c r="E250" s="32" t="s">
        <v>530</v>
      </c>
      <c r="F250" s="32" t="s">
        <v>89</v>
      </c>
      <c r="G250" s="32" t="s">
        <v>2733</v>
      </c>
      <c r="H250" s="90" t="s">
        <v>413</v>
      </c>
    </row>
    <row r="251" spans="1:8" s="140" customFormat="1" ht="26.4">
      <c r="A251" s="32" t="s">
        <v>2809</v>
      </c>
      <c r="B251" s="32" t="s">
        <v>2808</v>
      </c>
      <c r="C251" s="34">
        <v>45374</v>
      </c>
      <c r="D251" s="34">
        <v>46468</v>
      </c>
      <c r="E251" s="32" t="s">
        <v>2810</v>
      </c>
      <c r="F251" s="32" t="s">
        <v>139</v>
      </c>
      <c r="G251" s="32" t="s">
        <v>2811</v>
      </c>
      <c r="H251" s="90" t="s">
        <v>413</v>
      </c>
    </row>
    <row r="252" spans="1:8" s="140" customFormat="1" ht="26.4">
      <c r="A252" s="32" t="s">
        <v>2909</v>
      </c>
      <c r="B252" s="32" t="s">
        <v>2910</v>
      </c>
      <c r="C252" s="34">
        <v>45461</v>
      </c>
      <c r="D252" s="34">
        <v>46555</v>
      </c>
      <c r="E252" s="32" t="s">
        <v>57</v>
      </c>
      <c r="F252" s="32" t="s">
        <v>58</v>
      </c>
      <c r="G252" s="32" t="s">
        <v>2911</v>
      </c>
      <c r="H252" s="90" t="s">
        <v>430</v>
      </c>
    </row>
    <row r="253" spans="1:8" s="137" customFormat="1" ht="30" customHeight="1">
      <c r="A253" s="32" t="s">
        <v>2993</v>
      </c>
      <c r="B253" s="32" t="s">
        <v>2994</v>
      </c>
      <c r="C253" s="34">
        <v>45485</v>
      </c>
      <c r="D253" s="34">
        <v>46579</v>
      </c>
      <c r="E253" s="72" t="s">
        <v>694</v>
      </c>
      <c r="F253" s="72" t="s">
        <v>695</v>
      </c>
      <c r="G253" s="32" t="s">
        <v>2995</v>
      </c>
      <c r="H253" s="78" t="s">
        <v>2959</v>
      </c>
    </row>
    <row r="254" spans="1:8" s="137" customFormat="1" ht="39.6">
      <c r="A254" s="32" t="s">
        <v>3139</v>
      </c>
      <c r="B254" s="32" t="s">
        <v>3140</v>
      </c>
      <c r="C254" s="34">
        <v>45618</v>
      </c>
      <c r="D254" s="34">
        <v>46712</v>
      </c>
      <c r="E254" s="75" t="s">
        <v>3143</v>
      </c>
      <c r="F254" s="75" t="s">
        <v>3144</v>
      </c>
      <c r="G254" s="32" t="s">
        <v>3141</v>
      </c>
      <c r="H254" s="78" t="s">
        <v>3142</v>
      </c>
    </row>
    <row r="255" spans="1:8" s="137" customFormat="1" ht="39.6">
      <c r="A255" s="32" t="s">
        <v>3197</v>
      </c>
      <c r="B255" s="32" t="s">
        <v>3198</v>
      </c>
      <c r="C255" s="34">
        <v>45681</v>
      </c>
      <c r="D255" s="34">
        <v>46775</v>
      </c>
      <c r="E255" s="76" t="s">
        <v>549</v>
      </c>
      <c r="F255" s="76" t="s">
        <v>3199</v>
      </c>
      <c r="G255" s="32" t="s">
        <v>3200</v>
      </c>
      <c r="H255" s="78" t="s">
        <v>413</v>
      </c>
    </row>
    <row r="256" spans="1:8" s="137" customFormat="1" ht="30" customHeight="1">
      <c r="A256" s="32" t="s">
        <v>3201</v>
      </c>
      <c r="B256" s="32" t="s">
        <v>3203</v>
      </c>
      <c r="C256" s="34">
        <v>45730</v>
      </c>
      <c r="D256" s="34">
        <v>46825</v>
      </c>
      <c r="E256" s="76" t="s">
        <v>3205</v>
      </c>
      <c r="F256" s="76" t="s">
        <v>3204</v>
      </c>
      <c r="G256" s="32" t="s">
        <v>3206</v>
      </c>
      <c r="H256" s="78" t="s">
        <v>3207</v>
      </c>
    </row>
    <row r="257" spans="1:8" s="137" customFormat="1" ht="39.6">
      <c r="A257" s="32" t="s">
        <v>3202</v>
      </c>
      <c r="B257" s="32" t="s">
        <v>3208</v>
      </c>
      <c r="C257" s="34">
        <v>45744</v>
      </c>
      <c r="D257" s="34">
        <v>46839</v>
      </c>
      <c r="E257" s="76" t="s">
        <v>3209</v>
      </c>
      <c r="F257" s="76" t="s">
        <v>3210</v>
      </c>
      <c r="G257" s="32" t="s">
        <v>3211</v>
      </c>
      <c r="H257" s="78" t="s">
        <v>413</v>
      </c>
    </row>
    <row r="258" spans="1:8" s="137" customFormat="1" ht="30" customHeight="1">
      <c r="A258" s="32" t="s">
        <v>3262</v>
      </c>
      <c r="B258" s="32" t="s">
        <v>3266</v>
      </c>
      <c r="C258" s="34">
        <v>45758</v>
      </c>
      <c r="D258" s="34">
        <v>46853</v>
      </c>
      <c r="E258" s="77" t="s">
        <v>2213</v>
      </c>
      <c r="F258" s="77" t="s">
        <v>3264</v>
      </c>
      <c r="G258" s="32" t="s">
        <v>3265</v>
      </c>
      <c r="H258" s="78" t="s">
        <v>413</v>
      </c>
    </row>
    <row r="259" spans="1:8" s="137" customFormat="1" ht="39.6">
      <c r="A259" s="32" t="s">
        <v>3263</v>
      </c>
      <c r="B259" s="32" t="s">
        <v>3269</v>
      </c>
      <c r="C259" s="34">
        <v>45793</v>
      </c>
      <c r="D259" s="34">
        <v>46888</v>
      </c>
      <c r="E259" s="77" t="s">
        <v>3268</v>
      </c>
      <c r="F259" s="77" t="s">
        <v>3267</v>
      </c>
      <c r="G259" s="32" t="s">
        <v>3270</v>
      </c>
      <c r="H259" s="78" t="s">
        <v>413</v>
      </c>
    </row>
    <row r="260" spans="1:8" s="140" customFormat="1" ht="52.8">
      <c r="A260" s="32" t="s">
        <v>3440</v>
      </c>
      <c r="B260" s="32" t="s">
        <v>3441</v>
      </c>
      <c r="C260" s="34">
        <v>45919</v>
      </c>
      <c r="D260" s="34">
        <v>47014</v>
      </c>
      <c r="E260" s="32" t="s">
        <v>57</v>
      </c>
      <c r="F260" s="32" t="s">
        <v>58</v>
      </c>
      <c r="G260" s="32" t="s">
        <v>3442</v>
      </c>
      <c r="H260" s="78" t="s">
        <v>413</v>
      </c>
    </row>
    <row r="261" spans="1:8" s="8" customFormat="1" ht="39.6">
      <c r="A261" s="81" t="s">
        <v>3443</v>
      </c>
      <c r="B261" s="81" t="s">
        <v>3444</v>
      </c>
      <c r="C261" s="80">
        <v>45931</v>
      </c>
      <c r="D261" s="80">
        <v>47026</v>
      </c>
      <c r="E261" s="81" t="s">
        <v>71</v>
      </c>
      <c r="F261" s="81" t="s">
        <v>70</v>
      </c>
      <c r="G261" s="81" t="s">
        <v>3445</v>
      </c>
      <c r="H261" s="91" t="s">
        <v>413</v>
      </c>
    </row>
    <row r="262" spans="1:8" s="8" customFormat="1" ht="26.4">
      <c r="A262" s="81" t="s">
        <v>3446</v>
      </c>
      <c r="B262" s="81" t="s">
        <v>3447</v>
      </c>
      <c r="C262" s="80">
        <v>45955</v>
      </c>
      <c r="D262" s="80">
        <v>47050</v>
      </c>
      <c r="E262" s="81" t="s">
        <v>3448</v>
      </c>
      <c r="F262" s="32" t="s">
        <v>58</v>
      </c>
      <c r="G262" s="81" t="s">
        <v>3449</v>
      </c>
      <c r="H262" s="91" t="s">
        <v>413</v>
      </c>
    </row>
    <row r="263" spans="1:8" s="140" customFormat="1" ht="26.4">
      <c r="A263" s="82" t="s">
        <v>3547</v>
      </c>
      <c r="B263" s="82" t="s">
        <v>1158</v>
      </c>
      <c r="C263" s="83">
        <v>46059</v>
      </c>
      <c r="D263" s="83">
        <v>47154</v>
      </c>
      <c r="E263" s="82" t="s">
        <v>60</v>
      </c>
      <c r="F263" s="84" t="s">
        <v>69</v>
      </c>
      <c r="G263" s="82" t="s">
        <v>3548</v>
      </c>
      <c r="H263" s="91" t="s">
        <v>413</v>
      </c>
    </row>
    <row r="264" spans="1:8" s="140" customFormat="1" ht="39.6">
      <c r="A264" s="91" t="s">
        <v>3646</v>
      </c>
      <c r="B264" s="91" t="s">
        <v>3647</v>
      </c>
      <c r="C264" s="92">
        <v>46135</v>
      </c>
      <c r="D264" s="92">
        <v>47230</v>
      </c>
      <c r="E264" s="91" t="s">
        <v>700</v>
      </c>
      <c r="F264" s="90" t="s">
        <v>115</v>
      </c>
      <c r="G264" s="91" t="s">
        <v>3648</v>
      </c>
      <c r="H264" s="91" t="s">
        <v>413</v>
      </c>
    </row>
    <row r="265" spans="1:8" s="140" customFormat="1" ht="26.4">
      <c r="A265" s="91" t="s">
        <v>3649</v>
      </c>
      <c r="B265" s="91" t="s">
        <v>3650</v>
      </c>
      <c r="C265" s="92">
        <v>46158</v>
      </c>
      <c r="D265" s="92">
        <v>47253</v>
      </c>
      <c r="E265" s="91" t="s">
        <v>3651</v>
      </c>
      <c r="F265" s="90" t="s">
        <v>3652</v>
      </c>
      <c r="G265" s="91" t="s">
        <v>3653</v>
      </c>
      <c r="H265" s="91" t="s">
        <v>407</v>
      </c>
    </row>
    <row r="266" spans="1:8" s="140" customFormat="1" ht="52.8">
      <c r="A266" s="91" t="s">
        <v>3654</v>
      </c>
      <c r="B266" s="91" t="s">
        <v>3655</v>
      </c>
      <c r="C266" s="92">
        <v>46192</v>
      </c>
      <c r="D266" s="92">
        <v>47287</v>
      </c>
      <c r="E266" s="91" t="s">
        <v>3656</v>
      </c>
      <c r="F266" s="90" t="s">
        <v>89</v>
      </c>
      <c r="G266" s="91" t="s">
        <v>3657</v>
      </c>
      <c r="H266" s="91" t="s">
        <v>480</v>
      </c>
    </row>
    <row r="267" spans="1:8" s="140" customFormat="1">
      <c r="A267" s="2"/>
      <c r="B267" s="2"/>
      <c r="C267" s="2"/>
      <c r="D267" s="16"/>
      <c r="E267" s="2"/>
      <c r="F267" s="2"/>
      <c r="G267" s="2"/>
      <c r="H267" s="2"/>
    </row>
    <row r="268" spans="1:8" s="140" customFormat="1">
      <c r="A268" s="2"/>
      <c r="B268" s="2"/>
      <c r="C268" s="2"/>
      <c r="D268" s="16"/>
      <c r="E268" s="2"/>
      <c r="F268" s="2"/>
      <c r="G268" s="2"/>
      <c r="H268" s="2"/>
    </row>
    <row r="269" spans="1:8" s="140" customFormat="1">
      <c r="A269" s="2"/>
      <c r="B269" s="2"/>
      <c r="C269" s="2"/>
      <c r="D269" s="16"/>
      <c r="E269" s="2"/>
      <c r="F269" s="2"/>
      <c r="G269" s="2"/>
      <c r="H269" s="2"/>
    </row>
    <row r="270" spans="1:8" s="140" customFormat="1">
      <c r="A270" s="2"/>
      <c r="B270" s="2"/>
      <c r="C270" s="2"/>
      <c r="D270" s="16"/>
      <c r="E270" s="2"/>
      <c r="F270" s="2"/>
      <c r="G270" s="2"/>
      <c r="H270" s="2"/>
    </row>
    <row r="271" spans="1:8" s="140" customFormat="1">
      <c r="A271" s="2"/>
      <c r="B271" s="2"/>
      <c r="C271" s="2"/>
      <c r="D271" s="16"/>
      <c r="E271" s="2"/>
      <c r="F271" s="2"/>
      <c r="G271" s="2"/>
      <c r="H271" s="2"/>
    </row>
    <row r="272" spans="1:8" s="140" customFormat="1">
      <c r="A272" s="2"/>
      <c r="B272" s="2"/>
      <c r="C272" s="2"/>
      <c r="D272" s="16"/>
      <c r="E272" s="2"/>
      <c r="F272" s="2"/>
      <c r="G272" s="2"/>
      <c r="H272" s="2"/>
    </row>
    <row r="273" spans="1:8" s="140" customFormat="1">
      <c r="A273" s="2"/>
      <c r="B273" s="2"/>
      <c r="C273" s="2"/>
      <c r="D273" s="16"/>
      <c r="E273" s="2"/>
      <c r="F273" s="2"/>
      <c r="G273" s="2"/>
      <c r="H273" s="2"/>
    </row>
    <row r="274" spans="1:8" s="140" customFormat="1">
      <c r="A274" s="2"/>
      <c r="B274" s="2"/>
      <c r="C274" s="2"/>
      <c r="D274" s="16"/>
      <c r="E274" s="2"/>
      <c r="F274" s="2"/>
      <c r="G274" s="2"/>
      <c r="H274" s="2"/>
    </row>
    <row r="275" spans="1:8" s="140" customFormat="1">
      <c r="A275" s="2"/>
      <c r="B275" s="2"/>
      <c r="C275" s="2"/>
      <c r="D275" s="16"/>
      <c r="E275" s="2"/>
      <c r="F275" s="2"/>
      <c r="G275" s="2"/>
      <c r="H275" s="2"/>
    </row>
    <row r="276" spans="1:8" s="140" customFormat="1">
      <c r="A276" s="2"/>
      <c r="B276" s="2"/>
      <c r="C276" s="2"/>
      <c r="D276" s="16"/>
      <c r="E276" s="2"/>
      <c r="F276" s="2"/>
      <c r="G276" s="2"/>
      <c r="H276" s="2"/>
    </row>
    <row r="277" spans="1:8" s="140" customFormat="1">
      <c r="A277" s="2"/>
      <c r="B277" s="2"/>
      <c r="C277" s="2"/>
      <c r="D277" s="16"/>
      <c r="E277" s="2"/>
      <c r="F277" s="2"/>
      <c r="G277" s="2"/>
      <c r="H277" s="2"/>
    </row>
    <row r="278" spans="1:8" s="140" customFormat="1">
      <c r="A278" s="2"/>
      <c r="B278" s="2"/>
      <c r="C278" s="2"/>
      <c r="D278" s="16"/>
      <c r="E278" s="2"/>
      <c r="F278" s="2"/>
      <c r="G278" s="2"/>
      <c r="H278" s="2"/>
    </row>
    <row r="279" spans="1:8" s="140" customFormat="1">
      <c r="A279" s="2"/>
      <c r="B279" s="2"/>
      <c r="C279" s="2"/>
      <c r="D279" s="16"/>
      <c r="E279" s="2"/>
      <c r="F279" s="2"/>
      <c r="G279" s="2"/>
      <c r="H279" s="2"/>
    </row>
    <row r="280" spans="1:8" s="140" customFormat="1">
      <c r="A280" s="2"/>
      <c r="B280" s="2"/>
      <c r="C280" s="2"/>
      <c r="D280" s="16"/>
      <c r="E280" s="2"/>
      <c r="F280" s="2"/>
      <c r="G280" s="2"/>
      <c r="H280" s="2"/>
    </row>
    <row r="281" spans="1:8" s="140" customFormat="1">
      <c r="A281" s="2"/>
      <c r="B281" s="2"/>
      <c r="C281" s="2"/>
      <c r="D281" s="16"/>
      <c r="E281" s="2"/>
      <c r="F281" s="2"/>
      <c r="G281" s="2"/>
      <c r="H281" s="2"/>
    </row>
    <row r="282" spans="1:8" s="140" customFormat="1">
      <c r="A282" s="2"/>
      <c r="B282" s="2"/>
      <c r="C282" s="2"/>
      <c r="D282" s="16"/>
      <c r="E282" s="2"/>
      <c r="F282" s="2"/>
      <c r="G282" s="2"/>
      <c r="H282" s="2"/>
    </row>
    <row r="283" spans="1:8" s="140" customFormat="1">
      <c r="A283" s="2"/>
      <c r="B283" s="2"/>
      <c r="C283" s="2"/>
      <c r="D283" s="16"/>
      <c r="E283" s="2"/>
      <c r="F283" s="2"/>
      <c r="G283" s="2"/>
      <c r="H283" s="2"/>
    </row>
    <row r="284" spans="1:8" s="140" customFormat="1">
      <c r="A284" s="2"/>
      <c r="B284" s="2"/>
      <c r="C284" s="2"/>
      <c r="D284" s="16"/>
      <c r="E284" s="2"/>
      <c r="F284" s="2"/>
      <c r="G284" s="2"/>
      <c r="H284" s="2"/>
    </row>
    <row r="285" spans="1:8" s="140" customFormat="1">
      <c r="A285" s="2"/>
      <c r="B285" s="2"/>
      <c r="C285" s="2"/>
      <c r="D285" s="16"/>
      <c r="E285" s="2"/>
      <c r="F285" s="2"/>
      <c r="G285" s="2"/>
      <c r="H285" s="2"/>
    </row>
    <row r="286" spans="1:8" s="140" customFormat="1">
      <c r="A286" s="2"/>
      <c r="B286" s="2"/>
      <c r="C286" s="2"/>
      <c r="D286" s="16"/>
      <c r="E286" s="2"/>
      <c r="F286" s="2"/>
      <c r="G286" s="2"/>
      <c r="H286" s="2"/>
    </row>
    <row r="287" spans="1:8" s="140" customFormat="1">
      <c r="A287" s="2"/>
      <c r="B287" s="2"/>
      <c r="C287" s="2"/>
      <c r="D287" s="16"/>
      <c r="E287" s="2"/>
      <c r="F287" s="2"/>
      <c r="G287" s="2"/>
      <c r="H287" s="2"/>
    </row>
    <row r="288" spans="1:8" s="140" customFormat="1">
      <c r="A288" s="2"/>
      <c r="B288" s="2"/>
      <c r="C288" s="2"/>
      <c r="D288" s="16"/>
      <c r="E288" s="2"/>
      <c r="F288" s="2"/>
      <c r="G288" s="2"/>
      <c r="H288" s="2"/>
    </row>
    <row r="289" spans="1:8" s="140" customFormat="1">
      <c r="A289" s="2"/>
      <c r="B289" s="2"/>
      <c r="C289" s="2"/>
      <c r="D289" s="16"/>
      <c r="E289" s="2"/>
      <c r="F289" s="2"/>
      <c r="G289" s="2"/>
      <c r="H289" s="2"/>
    </row>
    <row r="290" spans="1:8" s="140" customFormat="1">
      <c r="A290" s="2"/>
      <c r="B290" s="2"/>
      <c r="C290" s="2"/>
      <c r="D290" s="16"/>
      <c r="E290" s="2"/>
      <c r="F290" s="2"/>
      <c r="G290" s="2"/>
      <c r="H290" s="2"/>
    </row>
    <row r="291" spans="1:8" s="140" customFormat="1">
      <c r="A291" s="2"/>
      <c r="B291" s="2"/>
      <c r="C291" s="2"/>
      <c r="D291" s="16"/>
      <c r="E291" s="2"/>
      <c r="F291" s="2"/>
      <c r="G291" s="2"/>
      <c r="H291" s="2"/>
    </row>
    <row r="292" spans="1:8" s="140" customFormat="1">
      <c r="A292" s="2"/>
      <c r="B292" s="2"/>
      <c r="C292" s="2"/>
      <c r="D292" s="16"/>
      <c r="E292" s="2"/>
      <c r="F292" s="2"/>
      <c r="G292" s="2"/>
      <c r="H292" s="2"/>
    </row>
    <row r="293" spans="1:8" s="140" customFormat="1">
      <c r="A293" s="2"/>
      <c r="B293" s="2"/>
      <c r="C293" s="2"/>
      <c r="D293" s="16"/>
      <c r="E293" s="2"/>
      <c r="F293" s="2"/>
      <c r="G293" s="2"/>
      <c r="H293" s="2"/>
    </row>
    <row r="294" spans="1:8" s="140" customFormat="1">
      <c r="A294" s="2"/>
      <c r="B294" s="2"/>
      <c r="C294" s="2"/>
      <c r="D294" s="16"/>
      <c r="E294" s="2"/>
      <c r="F294" s="2"/>
      <c r="G294" s="2"/>
      <c r="H294" s="2"/>
    </row>
    <row r="295" spans="1:8" s="140" customFormat="1">
      <c r="A295" s="2"/>
      <c r="B295" s="2"/>
      <c r="C295" s="2"/>
      <c r="D295" s="16"/>
      <c r="E295" s="2"/>
      <c r="F295" s="2"/>
      <c r="G295" s="2"/>
      <c r="H295" s="2"/>
    </row>
    <row r="296" spans="1:8" s="140" customFormat="1">
      <c r="A296" s="2"/>
      <c r="B296" s="2"/>
      <c r="C296" s="2"/>
      <c r="D296" s="16"/>
      <c r="E296" s="2"/>
      <c r="F296" s="2"/>
      <c r="G296" s="2"/>
      <c r="H296" s="2"/>
    </row>
    <row r="297" spans="1:8" s="140" customFormat="1">
      <c r="A297" s="2"/>
      <c r="B297" s="2"/>
      <c r="C297" s="2"/>
      <c r="D297" s="16"/>
      <c r="E297" s="2"/>
      <c r="F297" s="2"/>
      <c r="G297" s="2"/>
      <c r="H297" s="2"/>
    </row>
    <row r="298" spans="1:8" s="140" customFormat="1">
      <c r="A298" s="2"/>
      <c r="B298" s="2"/>
      <c r="C298" s="2"/>
      <c r="D298" s="16"/>
      <c r="E298" s="2"/>
      <c r="F298" s="2"/>
      <c r="G298" s="2"/>
      <c r="H298" s="2"/>
    </row>
    <row r="299" spans="1:8" s="140" customFormat="1">
      <c r="A299" s="2"/>
      <c r="B299" s="2"/>
      <c r="C299" s="2"/>
      <c r="D299" s="16"/>
      <c r="E299" s="2"/>
      <c r="F299" s="2"/>
      <c r="G299" s="2"/>
      <c r="H299" s="2"/>
    </row>
    <row r="300" spans="1:8" s="140" customFormat="1">
      <c r="A300" s="2"/>
      <c r="B300" s="2"/>
      <c r="C300" s="2"/>
      <c r="D300" s="16"/>
      <c r="E300" s="2"/>
      <c r="F300" s="2"/>
      <c r="G300" s="2"/>
      <c r="H300" s="2"/>
    </row>
    <row r="301" spans="1:8" s="140" customFormat="1">
      <c r="A301" s="2"/>
      <c r="B301" s="2"/>
      <c r="C301" s="2"/>
      <c r="D301" s="16"/>
      <c r="E301" s="2"/>
      <c r="F301" s="2"/>
      <c r="G301" s="2"/>
      <c r="H301" s="2"/>
    </row>
    <row r="302" spans="1:8" s="140" customFormat="1">
      <c r="A302" s="2"/>
      <c r="B302" s="2"/>
      <c r="C302" s="2"/>
      <c r="D302" s="16"/>
      <c r="E302" s="2"/>
      <c r="F302" s="2"/>
      <c r="G302" s="2"/>
      <c r="H302" s="2"/>
    </row>
    <row r="303" spans="1:8" s="140" customFormat="1">
      <c r="A303" s="2"/>
      <c r="B303" s="2"/>
      <c r="C303" s="2"/>
      <c r="D303" s="16"/>
      <c r="E303" s="2"/>
      <c r="F303" s="2"/>
      <c r="G303" s="2"/>
      <c r="H303" s="2"/>
    </row>
    <row r="304" spans="1:8" s="140" customFormat="1">
      <c r="A304" s="2"/>
      <c r="B304" s="2"/>
      <c r="C304" s="2"/>
      <c r="D304" s="16"/>
      <c r="E304" s="2"/>
      <c r="F304" s="2"/>
      <c r="G304" s="2"/>
      <c r="H304" s="2"/>
    </row>
    <row r="305" spans="1:8" s="140" customFormat="1">
      <c r="A305" s="2"/>
      <c r="B305" s="2"/>
      <c r="C305" s="2"/>
      <c r="D305" s="16"/>
      <c r="E305" s="2"/>
      <c r="F305" s="2"/>
      <c r="G305" s="2"/>
      <c r="H305" s="2"/>
    </row>
    <row r="306" spans="1:8" s="140" customFormat="1">
      <c r="A306" s="2"/>
      <c r="B306" s="2"/>
      <c r="C306" s="2"/>
      <c r="D306" s="16"/>
      <c r="E306" s="2"/>
      <c r="F306" s="2"/>
      <c r="G306" s="2"/>
      <c r="H306" s="2"/>
    </row>
    <row r="307" spans="1:8" s="140" customFormat="1">
      <c r="A307" s="2"/>
      <c r="B307" s="2"/>
      <c r="C307" s="2"/>
      <c r="D307" s="16"/>
      <c r="E307" s="2"/>
      <c r="F307" s="2"/>
      <c r="G307" s="2"/>
      <c r="H307" s="2"/>
    </row>
    <row r="308" spans="1:8" s="140" customFormat="1">
      <c r="A308" s="2"/>
      <c r="B308" s="2"/>
      <c r="C308" s="2"/>
      <c r="D308" s="16"/>
      <c r="E308" s="2"/>
      <c r="F308" s="2"/>
      <c r="G308" s="2"/>
      <c r="H308" s="2"/>
    </row>
    <row r="309" spans="1:8" s="140" customFormat="1">
      <c r="A309" s="2"/>
      <c r="B309" s="2"/>
      <c r="C309" s="2"/>
      <c r="D309" s="16"/>
      <c r="E309" s="2"/>
      <c r="F309" s="2"/>
      <c r="G309" s="2"/>
      <c r="H309" s="2"/>
    </row>
    <row r="310" spans="1:8" s="140" customFormat="1">
      <c r="A310" s="2"/>
      <c r="B310" s="2"/>
      <c r="C310" s="2"/>
      <c r="D310" s="16"/>
      <c r="E310" s="2"/>
      <c r="F310" s="2"/>
      <c r="G310" s="2"/>
      <c r="H310" s="2"/>
    </row>
    <row r="311" spans="1:8" s="140" customFormat="1">
      <c r="A311" s="2"/>
      <c r="B311" s="2"/>
      <c r="C311" s="2"/>
      <c r="D311" s="16"/>
      <c r="E311" s="2"/>
      <c r="F311" s="2"/>
      <c r="G311" s="2"/>
      <c r="H311" s="2"/>
    </row>
  </sheetData>
  <autoFilter ref="A3:H259"/>
  <mergeCells count="165">
    <mergeCell ref="D205:D207"/>
    <mergeCell ref="G205:G207"/>
    <mergeCell ref="H205:H207"/>
    <mergeCell ref="A19:A20"/>
    <mergeCell ref="B19:B20"/>
    <mergeCell ref="C19:C20"/>
    <mergeCell ref="B182:B183"/>
    <mergeCell ref="C182:C183"/>
    <mergeCell ref="D182:D183"/>
    <mergeCell ref="G182:G183"/>
    <mergeCell ref="A86:A87"/>
    <mergeCell ref="B86:B87"/>
    <mergeCell ref="G166:G167"/>
    <mergeCell ref="A130:A131"/>
    <mergeCell ref="C130:C131"/>
    <mergeCell ref="D130:D131"/>
    <mergeCell ref="G130:G131"/>
    <mergeCell ref="B130:B131"/>
    <mergeCell ref="A102:A103"/>
    <mergeCell ref="B102:B103"/>
    <mergeCell ref="A100:A101"/>
    <mergeCell ref="D100:D101"/>
    <mergeCell ref="B84:B85"/>
    <mergeCell ref="C84:C85"/>
    <mergeCell ref="H2:I2"/>
    <mergeCell ref="B200:B201"/>
    <mergeCell ref="C200:C201"/>
    <mergeCell ref="D200:D201"/>
    <mergeCell ref="G200:G201"/>
    <mergeCell ref="H200:H201"/>
    <mergeCell ref="D212:D213"/>
    <mergeCell ref="H182:H183"/>
    <mergeCell ref="H166:H167"/>
    <mergeCell ref="H173:H174"/>
    <mergeCell ref="D160:D161"/>
    <mergeCell ref="D145:D147"/>
    <mergeCell ref="G145:G147"/>
    <mergeCell ref="D166:D167"/>
    <mergeCell ref="D163:D164"/>
    <mergeCell ref="D173:D174"/>
    <mergeCell ref="G173:G174"/>
    <mergeCell ref="G19:G20"/>
    <mergeCell ref="G84:G85"/>
    <mergeCell ref="G77:G78"/>
    <mergeCell ref="B48:B49"/>
    <mergeCell ref="B77:B78"/>
    <mergeCell ref="B100:B101"/>
    <mergeCell ref="C100:C101"/>
    <mergeCell ref="A212:A213"/>
    <mergeCell ref="B212:B213"/>
    <mergeCell ref="C212:C213"/>
    <mergeCell ref="B145:B147"/>
    <mergeCell ref="A200:A201"/>
    <mergeCell ref="A160:A161"/>
    <mergeCell ref="B160:B161"/>
    <mergeCell ref="C145:C147"/>
    <mergeCell ref="B166:B167"/>
    <mergeCell ref="C166:C167"/>
    <mergeCell ref="C160:C161"/>
    <mergeCell ref="A145:A147"/>
    <mergeCell ref="A163:A164"/>
    <mergeCell ref="B163:B164"/>
    <mergeCell ref="C163:C164"/>
    <mergeCell ref="A182:A183"/>
    <mergeCell ref="A173:A174"/>
    <mergeCell ref="B173:B174"/>
    <mergeCell ref="C173:C174"/>
    <mergeCell ref="A166:A167"/>
    <mergeCell ref="A205:A207"/>
    <mergeCell ref="B205:B207"/>
    <mergeCell ref="C205:C207"/>
    <mergeCell ref="D84:D85"/>
    <mergeCell ref="A109:A110"/>
    <mergeCell ref="B109:B110"/>
    <mergeCell ref="G109:G110"/>
    <mergeCell ref="A137:A138"/>
    <mergeCell ref="B137:B138"/>
    <mergeCell ref="H19:H20"/>
    <mergeCell ref="D48:D49"/>
    <mergeCell ref="G86:G87"/>
    <mergeCell ref="C109:C110"/>
    <mergeCell ref="D109:D110"/>
    <mergeCell ref="C77:C78"/>
    <mergeCell ref="D77:D78"/>
    <mergeCell ref="G48:G49"/>
    <mergeCell ref="C86:C87"/>
    <mergeCell ref="D86:D87"/>
    <mergeCell ref="C137:C138"/>
    <mergeCell ref="D137:D138"/>
    <mergeCell ref="H100:H101"/>
    <mergeCell ref="H109:H110"/>
    <mergeCell ref="H137:H138"/>
    <mergeCell ref="C102:C103"/>
    <mergeCell ref="D102:D103"/>
    <mergeCell ref="G90:G91"/>
    <mergeCell ref="C90:C91"/>
    <mergeCell ref="D90:D91"/>
    <mergeCell ref="H130:H131"/>
    <mergeCell ref="G100:G101"/>
    <mergeCell ref="G102:G103"/>
    <mergeCell ref="A1:G1"/>
    <mergeCell ref="A2:F2"/>
    <mergeCell ref="C13:C14"/>
    <mergeCell ref="A77:A78"/>
    <mergeCell ref="A84:A85"/>
    <mergeCell ref="A90:A91"/>
    <mergeCell ref="B90:B91"/>
    <mergeCell ref="B40:B41"/>
    <mergeCell ref="A32:A33"/>
    <mergeCell ref="B32:B33"/>
    <mergeCell ref="A48:A49"/>
    <mergeCell ref="C48:C49"/>
    <mergeCell ref="A40:A41"/>
    <mergeCell ref="D13:D14"/>
    <mergeCell ref="C40:C41"/>
    <mergeCell ref="D40:D41"/>
    <mergeCell ref="C32:C33"/>
    <mergeCell ref="D32:D33"/>
    <mergeCell ref="A6:A8"/>
    <mergeCell ref="B6:B8"/>
    <mergeCell ref="C6:C8"/>
    <mergeCell ref="D6:D8"/>
    <mergeCell ref="G6:G8"/>
    <mergeCell ref="D19:D20"/>
    <mergeCell ref="A9:A11"/>
    <mergeCell ref="H6:H8"/>
    <mergeCell ref="H9:H11"/>
    <mergeCell ref="G9:G11"/>
    <mergeCell ref="D9:D11"/>
    <mergeCell ref="C9:C11"/>
    <mergeCell ref="B9:B11"/>
    <mergeCell ref="A13:A14"/>
    <mergeCell ref="B13:B14"/>
    <mergeCell ref="G13:G14"/>
    <mergeCell ref="H13:H14"/>
    <mergeCell ref="H248:H249"/>
    <mergeCell ref="G248:G249"/>
    <mergeCell ref="H229:H231"/>
    <mergeCell ref="H90:H91"/>
    <mergeCell ref="H32:H33"/>
    <mergeCell ref="H48:H49"/>
    <mergeCell ref="H86:H87"/>
    <mergeCell ref="H40:H41"/>
    <mergeCell ref="H77:H78"/>
    <mergeCell ref="G32:G33"/>
    <mergeCell ref="G40:G41"/>
    <mergeCell ref="H102:H103"/>
    <mergeCell ref="H84:H85"/>
    <mergeCell ref="G163:G164"/>
    <mergeCell ref="H163:H164"/>
    <mergeCell ref="G137:G138"/>
    <mergeCell ref="G212:G213"/>
    <mergeCell ref="H145:H147"/>
    <mergeCell ref="H160:H161"/>
    <mergeCell ref="H212:H213"/>
    <mergeCell ref="G160:G161"/>
    <mergeCell ref="C248:C249"/>
    <mergeCell ref="D248:D249"/>
    <mergeCell ref="B248:B249"/>
    <mergeCell ref="A248:A249"/>
    <mergeCell ref="A229:A231"/>
    <mergeCell ref="B229:B231"/>
    <mergeCell ref="C229:C231"/>
    <mergeCell ref="D229:D231"/>
    <mergeCell ref="G229:G231"/>
  </mergeCells>
  <phoneticPr fontId="2" type="noConversion"/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H9"/>
  <sheetViews>
    <sheetView zoomScaleNormal="100" zoomScaleSheetLayoutView="70" workbookViewId="0">
      <pane ySplit="3" topLeftCell="A4" activePane="bottomLeft" state="frozen"/>
      <selection pane="bottomLeft" activeCell="D7" sqref="D7"/>
    </sheetView>
  </sheetViews>
  <sheetFormatPr defaultColWidth="9" defaultRowHeight="17.399999999999999"/>
  <cols>
    <col min="1" max="1" width="11" style="2" customWidth="1"/>
    <col min="2" max="2" width="34.8984375" style="2" customWidth="1"/>
    <col min="3" max="3" width="11.8984375" style="2" customWidth="1"/>
    <col min="4" max="4" width="11.8984375" style="16" customWidth="1"/>
    <col min="5" max="5" width="58.19921875" style="2" bestFit="1" customWidth="1"/>
    <col min="6" max="6" width="9.8984375" style="2" customWidth="1"/>
    <col min="7" max="7" width="31.3984375" style="2" customWidth="1"/>
    <col min="8" max="8" width="9.09765625" style="2" bestFit="1" customWidth="1"/>
    <col min="9" max="16384" width="9" style="16"/>
  </cols>
  <sheetData>
    <row r="1" spans="1:8" s="13" customFormat="1" ht="57" customHeight="1">
      <c r="A1" s="126" t="s">
        <v>2451</v>
      </c>
      <c r="B1" s="126"/>
      <c r="C1" s="126"/>
      <c r="D1" s="126"/>
      <c r="E1" s="126"/>
      <c r="F1" s="126"/>
      <c r="G1" s="126"/>
      <c r="H1" s="22"/>
    </row>
    <row r="2" spans="1:8" s="13" customFormat="1" ht="64.8" customHeight="1">
      <c r="A2" s="127" t="s">
        <v>3070</v>
      </c>
      <c r="B2" s="127"/>
      <c r="C2" s="127"/>
      <c r="D2" s="127"/>
      <c r="E2" s="127"/>
      <c r="F2" s="127"/>
      <c r="G2" s="4" t="str">
        <f>'GAS CYLINDERS ETC.(ES)'!G2</f>
        <v xml:space="preserve">revised date : </v>
      </c>
      <c r="H2" s="74" t="str">
        <f>'GAS CYLINDERS ETC.(ES)'!H2</f>
        <v>2026.07.13</v>
      </c>
    </row>
    <row r="3" spans="1:8" s="20" customFormat="1" ht="33.75" customHeight="1">
      <c r="A3" s="19" t="s">
        <v>2452</v>
      </c>
      <c r="B3" s="19" t="s">
        <v>2453</v>
      </c>
      <c r="C3" s="18" t="s">
        <v>2454</v>
      </c>
      <c r="D3" s="21" t="s">
        <v>2455</v>
      </c>
      <c r="E3" s="21" t="s">
        <v>2456</v>
      </c>
      <c r="F3" s="21" t="s">
        <v>2457</v>
      </c>
      <c r="G3" s="19" t="s">
        <v>2458</v>
      </c>
      <c r="H3" s="19" t="s">
        <v>2459</v>
      </c>
    </row>
    <row r="4" spans="1:8" s="20" customFormat="1" ht="33.75" customHeight="1">
      <c r="A4" s="91" t="s">
        <v>2507</v>
      </c>
      <c r="B4" s="91" t="s">
        <v>2508</v>
      </c>
      <c r="C4" s="92">
        <v>45021</v>
      </c>
      <c r="D4" s="92">
        <v>46116</v>
      </c>
      <c r="E4" s="91" t="s">
        <v>2511</v>
      </c>
      <c r="F4" s="91" t="s">
        <v>2512</v>
      </c>
      <c r="G4" s="91" t="s">
        <v>2509</v>
      </c>
      <c r="H4" s="91" t="s">
        <v>2510</v>
      </c>
    </row>
    <row r="5" spans="1:8" s="14" customFormat="1" ht="30" customHeight="1">
      <c r="A5" s="91" t="s">
        <v>2526</v>
      </c>
      <c r="B5" s="91" t="s">
        <v>2527</v>
      </c>
      <c r="C5" s="92">
        <v>45044</v>
      </c>
      <c r="D5" s="93">
        <v>46139</v>
      </c>
      <c r="E5" s="91" t="s">
        <v>2511</v>
      </c>
      <c r="F5" s="91" t="s">
        <v>2528</v>
      </c>
      <c r="G5" s="91" t="s">
        <v>2529</v>
      </c>
      <c r="H5" s="91" t="s">
        <v>2530</v>
      </c>
    </row>
    <row r="6" spans="1:8" s="14" customFormat="1" ht="30" customHeight="1">
      <c r="A6" s="91" t="s">
        <v>3145</v>
      </c>
      <c r="B6" s="91" t="s">
        <v>3146</v>
      </c>
      <c r="C6" s="92">
        <v>45597</v>
      </c>
      <c r="D6" s="93">
        <v>46691</v>
      </c>
      <c r="E6" s="91" t="s">
        <v>3148</v>
      </c>
      <c r="F6" s="91" t="s">
        <v>2512</v>
      </c>
      <c r="G6" s="91" t="s">
        <v>3147</v>
      </c>
      <c r="H6" s="91" t="s">
        <v>3149</v>
      </c>
    </row>
    <row r="7" spans="1:8" s="14" customFormat="1" ht="30" customHeight="1">
      <c r="A7" s="91" t="s">
        <v>3252</v>
      </c>
      <c r="B7" s="91" t="s">
        <v>3257</v>
      </c>
      <c r="C7" s="92">
        <v>45715</v>
      </c>
      <c r="D7" s="93">
        <v>46809</v>
      </c>
      <c r="E7" s="91" t="s">
        <v>3258</v>
      </c>
      <c r="F7" s="91" t="s">
        <v>2512</v>
      </c>
      <c r="G7" s="91" t="s">
        <v>3259</v>
      </c>
      <c r="H7" s="91" t="s">
        <v>3256</v>
      </c>
    </row>
    <row r="8" spans="1:8" s="14" customFormat="1" ht="30" customHeight="1">
      <c r="A8" s="91" t="s">
        <v>3253</v>
      </c>
      <c r="B8" s="91" t="s">
        <v>3260</v>
      </c>
      <c r="C8" s="92">
        <v>45763</v>
      </c>
      <c r="D8" s="93">
        <v>46858</v>
      </c>
      <c r="E8" s="135" t="s">
        <v>3254</v>
      </c>
      <c r="F8" s="91" t="s">
        <v>3255</v>
      </c>
      <c r="G8" s="91" t="s">
        <v>3261</v>
      </c>
      <c r="H8" s="91" t="s">
        <v>3256</v>
      </c>
    </row>
    <row r="9" spans="1:8" ht="26.4">
      <c r="A9" s="91" t="s">
        <v>3544</v>
      </c>
      <c r="B9" s="91" t="s">
        <v>3545</v>
      </c>
      <c r="C9" s="92">
        <v>46101</v>
      </c>
      <c r="D9" s="93">
        <v>47196</v>
      </c>
      <c r="E9" s="135" t="s">
        <v>2511</v>
      </c>
      <c r="F9" s="91" t="s">
        <v>2512</v>
      </c>
      <c r="G9" s="91" t="s">
        <v>3546</v>
      </c>
      <c r="H9" s="91" t="s">
        <v>499</v>
      </c>
    </row>
  </sheetData>
  <autoFilter ref="A3:H6"/>
  <mergeCells count="2">
    <mergeCell ref="A1:G1"/>
    <mergeCell ref="A2:F2"/>
  </mergeCells>
  <phoneticPr fontId="1" type="noConversion"/>
  <pageMargins left="0.7" right="0.7" top="0.75" bottom="0.75" header="0.3" footer="0.3"/>
  <pageSetup paperSize="9" scale="74" orientation="portrait" r:id="rId1"/>
  <colBreaks count="1" manualBreakCount="1">
    <brk id="4" max="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GAS CYLINDERS ETC.(ES)</vt:lpstr>
      <vt:lpstr>GAS APPLIANCES(GA)</vt:lpstr>
      <vt:lpstr>Hydrogen Appliances(HA)</vt:lpstr>
      <vt:lpstr>'GAS APPLIANCES(GA)'!Print_Area</vt:lpstr>
      <vt:lpstr>'Hydrogen Appliances(HA)'!Print_Area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kgs</dc:creator>
  <cp:lastModifiedBy>kgs</cp:lastModifiedBy>
  <cp:lastPrinted>2021-09-30T07:52:38Z</cp:lastPrinted>
  <dcterms:created xsi:type="dcterms:W3CDTF">2013-04-03T02:27:30Z</dcterms:created>
  <dcterms:modified xsi:type="dcterms:W3CDTF">2026-07-21T06:02:00Z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5">
    <vt:lpwstr>eyJub2RlMSI6eyJkc2QiOiIwMTAwMDAwMDAwMDAyMjU5IiwibG9nVGltZSI6IjIwMjYtMDctMjFUMDY6MDE6NTZaIiwicElEIjoxLCJ0cmFjZUlkIjoiRkYzQ0NBQjM4ODIwNDI1Q0I3Q0M0NkQzQ0FCRDc2QzQiLCJ1c2VyQ29kZSI6InZwbl8yMjAyOTkifSwibm9kZTIiOnsiZHNkIjoiMDEwMDAwMDAwMDAwMjI1OSIsImxvZ1RpbWUiOiIyMDI2LTA3LTIxVDA2OjAxOjU2WiIsInBJRCI6MSwidHJhY2VJZCI6IkZGM0NDQUIzODgyMDQyNUNCN0NDNDZEM0NBQkQ3NkM0IiwidXNlckNvZGUiOiJ2cG5fMjIwMjk5In0sIm5vZGUzIjp7ImRzZCI6IjAxMDAwMDAwMDAwMDIyNTkiLCJsb2dUaW1lIjoiMjAyNi0wNy0yMVQwNjowMTo1NloiLCJwSUQiOjEsInRyYWNlSWQiOiJGRjNDQ0FCMzg4MjA0MjVDQjdDQzQ2RDNDQUJENzZDNCIsInVzZXJDb2RlIjoidnBuXzIyMDI5OSJ9LCJub2RlNCI6eyJkc2QiOiIwMTAwMDAwMDAwMDAyMjU5IiwibG9nVGltZSI6IjIwMjYtMDctMjFUMDY6MDE6NTZaIiwicElEIjoxLCJ0cmFjZUlkIjoiRkYzQ0NBQjM4ODIwNDI1Q0I3Q0M0NkQzQ0FCRDc2QzQiLCJ1c2VyQ29kZSI6InZwbl8yMjAyOTkifSwibm9kZTUiOnsiZHNkIjoiMDAwMDAwMDAwMDAwMDAwMCIsImxvZ1RpbWUiOiIyMDI2LTA3LTIxVDA2OjAyOjM5WiIsInBJRCI6MjA0OCwidHJhY2VJZCI6IjQ4NzRDQjkxQkIyRDRCNjc4NDE2MjA5N0FGQzRCNEQ4IiwidXNlckNvZGUiOiJ2cG5fMjIwMjk5In0sIm5vZGVDb3VudCI6Mn0=</vt:lpwstr>
  </property>
  <property fmtid="{D5CDD505-2E9C-101B-9397-08002B2CF9AE}" name="FDRClass" pid="6">
    <vt:lpwstr>0</vt:lpwstr>
  </property>
  <property fmtid="{D5CDD505-2E9C-101B-9397-08002B2CF9AE}" name="FDRSet" pid="7">
    <vt:lpwstr>manual</vt:lpwstr>
  </property>
</Properties>
</file>